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ภูผาหมอก ก.พ 66 ปาจรีย์\ITA ภูผาหมอก\ITA 69\ITA-ประเมิน อบต.ภูผาหมอก 69\ข้อ 11 สรุปผลการจัดซื้อจัดจ้างหรือการจัดหาพัสดุรายเดือน\"/>
    </mc:Choice>
  </mc:AlternateContent>
  <xr:revisionPtr revIDLastSave="0" documentId="13_ncr:1_{05DCC59B-8986-45F6-860F-633A20DA5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ผล 2569" sheetId="141" r:id="rId1"/>
    <sheet name="เม.ย.69" sheetId="139" r:id="rId2"/>
    <sheet name="มี.ค.69" sheetId="140" r:id="rId3"/>
    <sheet name="ก.พ.69" sheetId="138" r:id="rId4"/>
    <sheet name="ม.ค.69" sheetId="137" r:id="rId5"/>
    <sheet name="ธ.ค.68" sheetId="136" r:id="rId6"/>
    <sheet name="พ.ย.2568" sheetId="135" r:id="rId7"/>
    <sheet name="ต.ต.2568" sheetId="134" r:id="rId8"/>
  </sheets>
  <definedNames>
    <definedName name="_xlnm.Print_Area" localSheetId="3">'ก.พ.69'!$A$1:$K$27</definedName>
    <definedName name="_xlnm.Print_Area" localSheetId="7">'ต.ต.2568'!$A$1:$K$12</definedName>
    <definedName name="_xlnm.Print_Area" localSheetId="5">'ธ.ค.68'!$A$1:$K$12</definedName>
    <definedName name="_xlnm.Print_Area" localSheetId="6">'พ.ย.2568'!$A$1:$K$12</definedName>
    <definedName name="_xlnm.Print_Area" localSheetId="4">'ม.ค.69'!$A$1:$K$27</definedName>
    <definedName name="_xlnm.Print_Area" localSheetId="2">'มี.ค.69'!$A$1:$K$27</definedName>
    <definedName name="_xlnm.Print_Area" localSheetId="1">'เม.ย.69'!$A$1:$K$27</definedName>
    <definedName name="_xlnm.Print_Titles" localSheetId="3">'ก.พ.69'!$1:$5</definedName>
    <definedName name="_xlnm.Print_Titles" localSheetId="7">'ต.ต.2568'!$1:$5</definedName>
    <definedName name="_xlnm.Print_Titles" localSheetId="5">'ธ.ค.68'!$1:$5</definedName>
    <definedName name="_xlnm.Print_Titles" localSheetId="6">'พ.ย.2568'!$1:$5</definedName>
    <definedName name="_xlnm.Print_Titles" localSheetId="4">'ม.ค.69'!$1:$5</definedName>
    <definedName name="_xlnm.Print_Titles" localSheetId="2">'มี.ค.69'!$1:$5</definedName>
    <definedName name="_xlnm.Print_Titles" localSheetId="1">'เม.ย.69'!$1:$5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38" l="1"/>
  <c r="G10" i="138"/>
  <c r="H14" i="138"/>
  <c r="H11" i="138"/>
  <c r="H12" i="138"/>
  <c r="H13" i="138"/>
  <c r="H10" i="138"/>
  <c r="D11" i="138"/>
  <c r="D12" i="138"/>
  <c r="G12" i="138" s="1"/>
  <c r="D13" i="138"/>
  <c r="G13" i="138" s="1"/>
  <c r="D14" i="138"/>
  <c r="G14" i="138" s="1"/>
  <c r="D10" i="138"/>
  <c r="H6" i="134"/>
  <c r="H13" i="140"/>
  <c r="H12" i="140"/>
  <c r="H11" i="140"/>
  <c r="H24" i="139"/>
  <c r="H23" i="139"/>
  <c r="H22" i="139"/>
  <c r="H21" i="139"/>
  <c r="H20" i="139"/>
  <c r="H19" i="139"/>
  <c r="G19" i="139"/>
  <c r="H18" i="139"/>
  <c r="H17" i="139"/>
  <c r="H16" i="139"/>
  <c r="G15" i="139"/>
  <c r="H15" i="139"/>
  <c r="H14" i="139"/>
  <c r="G14" i="139"/>
  <c r="D14" i="139"/>
  <c r="F13" i="139"/>
  <c r="H13" i="139" s="1"/>
  <c r="D12" i="139"/>
  <c r="H10" i="139"/>
  <c r="F10" i="139"/>
  <c r="H9" i="139"/>
  <c r="G9" i="139"/>
  <c r="G8" i="139"/>
  <c r="F8" i="139"/>
  <c r="H8" i="139" s="1"/>
  <c r="H7" i="139"/>
  <c r="G7" i="139"/>
  <c r="H6" i="139"/>
  <c r="H12" i="139"/>
  <c r="H11" i="139"/>
  <c r="G24" i="137"/>
  <c r="H24" i="137"/>
  <c r="H23" i="137"/>
  <c r="H22" i="137"/>
  <c r="H21" i="137"/>
  <c r="H20" i="137"/>
  <c r="H19" i="137"/>
  <c r="H18" i="137"/>
  <c r="H17" i="137"/>
  <c r="H16" i="137"/>
  <c r="H15" i="137"/>
  <c r="H14" i="137"/>
  <c r="H13" i="137"/>
  <c r="H12" i="137"/>
  <c r="H11" i="137"/>
  <c r="H20" i="135"/>
  <c r="G20" i="135"/>
  <c r="H19" i="135"/>
  <c r="G19" i="135"/>
  <c r="H18" i="135"/>
  <c r="G18" i="135"/>
  <c r="H17" i="135"/>
  <c r="G17" i="135"/>
  <c r="H16" i="135"/>
  <c r="G16" i="135"/>
  <c r="H15" i="135"/>
  <c r="G15" i="135"/>
  <c r="H14" i="135"/>
  <c r="G14" i="135"/>
  <c r="H13" i="135"/>
  <c r="G13" i="135"/>
  <c r="H12" i="135"/>
  <c r="G12" i="135"/>
  <c r="H11" i="135"/>
  <c r="G11" i="135"/>
  <c r="H10" i="135"/>
  <c r="H9" i="135"/>
  <c r="H6" i="135"/>
</calcChain>
</file>

<file path=xl/sharedStrings.xml><?xml version="1.0" encoding="utf-8"?>
<sst xmlns="http://schemas.openxmlformats.org/spreadsheetml/2006/main" count="646" uniqueCount="233">
  <si>
    <t>ลำดับ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</si>
  <si>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</si>
  <si>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</si>
  <si>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</si>
  <si>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</si>
  <si>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</si>
  <si>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งานที่จัดหรือจัดจ้าง</t>
  </si>
  <si>
    <t>แบบ สขร.1</t>
  </si>
  <si>
    <t>เฉพาะเจาะจง</t>
  </si>
  <si>
    <t>เสนอราคาต่ำสุด</t>
  </si>
  <si>
    <t>ราคาที่เสนอ</t>
  </si>
  <si>
    <t>รายชื่อ</t>
  </si>
  <si>
    <t>ผู้ได้รับคัดเลือก</t>
  </si>
  <si>
    <t>ราคาที่ตกลงซื้อหรือจ้าง</t>
  </si>
  <si>
    <t>สหกรณ์การเกษตรกันทรลักษ์</t>
  </si>
  <si>
    <t>นายทองแดง  พันเกษราช</t>
  </si>
  <si>
    <t>นายผ่าน  พรมมา</t>
  </si>
  <si>
    <t>นายเวียงไชย  บุญร่วม</t>
  </si>
  <si>
    <t>นางบัวลอน  บุญหนุน</t>
  </si>
  <si>
    <t>จ้างเหมาแต่งกายนางรำ</t>
  </si>
  <si>
    <t>จัดซื้อน้ำมันเชื้อเพลิงและหล่อหลื่น</t>
  </si>
  <si>
    <t>จ้างเหมาดูแลระบบประปา ม.4</t>
  </si>
  <si>
    <t>จ้างเหมาดูแลระบบประปา ม.5</t>
  </si>
  <si>
    <t>จ้างเหมาดูแลระบบประปา ม.6</t>
  </si>
  <si>
    <t>จ้างเหมาดูแลระบบประปา ม.2</t>
  </si>
  <si>
    <t xml:space="preserve">            องค์การบริหารส่วนตำบลภูผาหมอก</t>
  </si>
  <si>
    <t>ใบสั่งซื้อเลขที่ 011/2598 ลว.1/10/68</t>
  </si>
  <si>
    <t>ใบสั่งจ้างเลขที่ 001/2569 ลว.1/10/68</t>
  </si>
  <si>
    <t>ใบสั่งจ้างเลขที่ 002/2569 ลว.1/10/68</t>
  </si>
  <si>
    <t>ใบสั่งจ้างเลขที่ 003/2569 ลว.1/10/68</t>
  </si>
  <si>
    <t>ใบสั่งจ้างเลขที่ 004/2569 ลว.1/10/68</t>
  </si>
  <si>
    <t xml:space="preserve">                วันที่   31  ตุลาคม  2568</t>
  </si>
  <si>
    <t xml:space="preserve">                                                        สรุปผลการดำเนินการจัดซื้อจัดจ้าง เดือนตุลาคม 2568                               </t>
  </si>
  <si>
    <t>จัดซื้ออุปกรณ์ทางการเกษตร</t>
  </si>
  <si>
    <t>หจก.ไมตรีจิตเซ็นเตอร์</t>
  </si>
  <si>
    <t>ใบสั่งซื้อเลขที่ 002/2598 ลว.17/11/2568</t>
  </si>
  <si>
    <t>จ้างเหมาปริ้นเอกสารเข้าเล่ม</t>
  </si>
  <si>
    <t>ร้านภูธรเซ็นเตอร์</t>
  </si>
  <si>
    <t>ใบสั่งจ้างเลขที่ 009/2569 ลว.11/11/68</t>
  </si>
  <si>
    <t>จ้างเหมาพิมพ์ป้ายไวนิล</t>
  </si>
  <si>
    <t>ร้านไอดีไชน์</t>
  </si>
  <si>
    <t>ใบสั่งจ้างเลขที่ 010/2569 ลว.11/11/68</t>
  </si>
  <si>
    <t>นายมนตรี</t>
  </si>
  <si>
    <t>ใบสั่งจ้างเลขที่ 011/2569 ลว.17/11/68</t>
  </si>
  <si>
    <t>จ้างเหมาซ่อมแซมโน๊ตบุ๊ก</t>
  </si>
  <si>
    <t>ร้านกันทรลักษ์คอมพิวเตอร์</t>
  </si>
  <si>
    <t>ใบสั่งจ้างเลขที่ 012/2569 ลว.24/11/68</t>
  </si>
  <si>
    <t>โครงการปรับปรุงถนนลูกรัง(ลงหินคลุก)บ้านด่านเหนือ หมู่ที่ 3 (ด่านเหนือ-ห้วยกอก)</t>
  </si>
  <si>
    <t>หจก.นำธาร</t>
  </si>
  <si>
    <t>สัญญาจ้างเลขที่ 1/2569 ลว.5/11/68</t>
  </si>
  <si>
    <t>โครงการปรับปรุงถนนลูกรัง(ลงหินคลุก)บ้านด่านเหนือ หมู่ที่ 3 (ด่านเหนือ-โนนเหลื่อม)</t>
  </si>
  <si>
    <t>สัญญาจ้างเลขที่ 2/2569 ลว.6/11/68</t>
  </si>
  <si>
    <t>โครงการปรับปรุงถนนลูกรัง(ลงหินคลุก)บ้านด่านเหนือ หมู่ที่ 3 (ด่านเหนือ-โนนสำราญ)</t>
  </si>
  <si>
    <t>หจก.กันทรลักษืคอนสตรั่คชั่น</t>
  </si>
  <si>
    <t>สัญญาจ้างเลขที่ 3/2569 ลว.10/11/68</t>
  </si>
  <si>
    <t>โครงการปรับปรุงถนนลูกรัง(ลงหินคลุก)บ้านด่านเหนือ หมู่ที่ 3 (ด่านเหนือ-ฝายพ่อใหญ่สิงห์ทอง)</t>
  </si>
  <si>
    <t>สัญญาจ้างเลขที่ 4/2569 ลว.11/11/68</t>
  </si>
  <si>
    <t>โครงการปรับปรุงถนนลูกรัง(ลงหินคลุก)บ้านหนองหว้า หมู่ที่ 5 (นายยง-บล๊อค)</t>
  </si>
  <si>
    <t>สัญญาจ้างเลขที่ 5/2569 ลว.13/11/68</t>
  </si>
  <si>
    <t>โครงการก่อสร้าง ห้องน้ำศาลาประชาคม ม. 2</t>
  </si>
  <si>
    <t>มีทองดี</t>
  </si>
  <si>
    <t>สัญญาจ้างเลขที่ 6/2569 ลว.18/11/68</t>
  </si>
  <si>
    <t>โครงการก่อสร้างถนน คสล. ม. 4</t>
  </si>
  <si>
    <t>สัญญาจ้างเลขที่ 7/2569 ลว.20/11/68</t>
  </si>
  <si>
    <t>โครงการซ่อมแซมถนนลูกรัง(ลงหินคลุก) หมู่ที่ 5</t>
  </si>
  <si>
    <t>สัญญาจ้างเลขที่ 8/2569 ลว.20/11/68</t>
  </si>
  <si>
    <t>โครงการขยายไหล่ทาง ถนน คสล. หมู่ที่ 5 (ถนน2248--ศาลา)</t>
  </si>
  <si>
    <t>สัญญาจ้างเลขที่ 9/2569 ลว.20/11/68</t>
  </si>
  <si>
    <t>โครงการปรับปรุงซ่อมแซมห้องน้ำ อบต.ภูผาหมอก</t>
  </si>
  <si>
    <t>หจก.มีทองดี</t>
  </si>
  <si>
    <t>สัญญาจ้างเลขที่ 10/2569 ลว.27/11/68</t>
  </si>
  <si>
    <t xml:space="preserve">                วันที่   1   ธันวาคม  2568</t>
  </si>
  <si>
    <t xml:space="preserve">                                                        สรุปผลการดำเนินการจัดซื้อจัดจ้าง เดือนพฤศจิกายน 2568                               </t>
  </si>
  <si>
    <t>จ้างเหมารถยนต์</t>
  </si>
  <si>
    <t>นายไพบูลย์  อัมภรัตน์</t>
  </si>
  <si>
    <t>ใบสั่งจ้างเลขที่ 017/2569 ลว.3/12/68</t>
  </si>
  <si>
    <t>ใบสั่งจ้างเลขที่ 013/2569 ลว.1/12/68</t>
  </si>
  <si>
    <t>ใบสั่งจ้างเลขที่ 014/2569 ลว.1/12/68</t>
  </si>
  <si>
    <t>ใบสั่งจ้างเลขที่ 015/2569 ลว.1/12/68</t>
  </si>
  <si>
    <t>ใบสั่งจ้างเลขที่ 016/2569 ลว.1/12/68</t>
  </si>
  <si>
    <t>จ้างเหมาพิมพ์ป้ายไวนิลเลือกตั้ง</t>
  </si>
  <si>
    <t>ร้านไอดีไซน์</t>
  </si>
  <si>
    <t>ใบสั่งจ้างเลขที่ 018/2569 ลว.25/12/69</t>
  </si>
  <si>
    <t xml:space="preserve">                วันที่   30   ธันวาคม  2568</t>
  </si>
  <si>
    <t>ใบสั่งจ้างเลขที่ 019/2569 ลว.5/1/69</t>
  </si>
  <si>
    <t>ใบสั่งจ้างเลขที่ 020/2569 ลว.5/1/69</t>
  </si>
  <si>
    <t>ใบสั่งจ้างเลขที่ 021/2569 ลว.5/1/69</t>
  </si>
  <si>
    <t>ใบสั่งจ้างเลขที่ 022/2569 ลว.5/1/69</t>
  </si>
  <si>
    <t>จ้างเหมาขุดดินลอกท่อประปา</t>
  </si>
  <si>
    <t>นายวิจิตร  ประสาน</t>
  </si>
  <si>
    <t>ใบสั่งจ้างเลขที่ 026/2569 ลว.22/01/69</t>
  </si>
  <si>
    <t>จ้างเหมาซ่อมแซมคอมเครื่องคอมพิวเตอร์</t>
  </si>
  <si>
    <t>ใบสั่งจ้างเลขที่ 027/2569 ลว.23/01/69</t>
  </si>
  <si>
    <t>จ้างเหมารถแห่ประชาสัมพันธ์การเลือกตั้ง</t>
  </si>
  <si>
    <t>นายสิทธิศักดิ์  พรมมาสุข</t>
  </si>
  <si>
    <t>ใบสั่งจ้างเลขที่ 023/2569 ลว.12/01/69</t>
  </si>
  <si>
    <t>จ้างเหมาประกอบอาหาร อบรม กปน. การเลือกตั้ง</t>
  </si>
  <si>
    <t>นางสาวธิดารัตน์  บัวผัน</t>
  </si>
  <si>
    <t>ใบสั่งจ้างเลขที่ 024/2569 ลว.13/01/69</t>
  </si>
  <si>
    <t>จ้างเหมาซ่อมแซมปั๊มน้ำ จนาด7.5 hp</t>
  </si>
  <si>
    <t>นายณรง  แก้วสาลี</t>
  </si>
  <si>
    <t>ใบสั่งจ้างเลขที่ 025/2569 ลว.19/01/69</t>
  </si>
  <si>
    <t xml:space="preserve">                                                        สรุปผลการดำเนินการจัดซื้อจัดจ้าง เดือนมกราคม 2569                               </t>
  </si>
  <si>
    <t xml:space="preserve">                วันที่   30  มกราคม  2569</t>
  </si>
  <si>
    <t>จัดซื้อวัสดุกองคลัง</t>
  </si>
  <si>
    <t>ใบสั่งจ้างเลขที่ 004/2569 ลว.12/01/69</t>
  </si>
  <si>
    <t>จัดซื้อป้ายประกาศหน้าที่การเลือกตั้งิดไม่อัด</t>
  </si>
  <si>
    <t>ร้านเฮงวัสดุภัณฑ์</t>
  </si>
  <si>
    <t>จัดซื้ออุปกรณ์การเลือกตั้ง</t>
  </si>
  <si>
    <t xml:space="preserve">หจก.เอ็ม แอนด์ เอ อินเตอร์เทรดดิ้ง </t>
  </si>
  <si>
    <t>จัดซื้อวัสดุงานบ้านงานครัวกองการศึกษา</t>
  </si>
  <si>
    <t>ใบสั่งซื้อเลขที่ 007/2569 ลว.16/01/69</t>
  </si>
  <si>
    <t>ใบสั่งซื้อเลขที่ 005/2569 ลว.12/01/69</t>
  </si>
  <si>
    <t>ใบสั่งซื้อเลขที่ 006/2569 ลว.12/01/69</t>
  </si>
  <si>
    <t>จัดซื้อวัสดุสำนักงานกองการศึกษา</t>
  </si>
  <si>
    <t>ใบสั่งซื้อเลขที่ 008/2569 ลว.16/01/69</t>
  </si>
  <si>
    <t>จัดซื้อปั้มดูดน้ำลึก</t>
  </si>
  <si>
    <t>ใบสั่งซื้อเลขที่ 009/2569 ลว.19/01/69</t>
  </si>
  <si>
    <t>จัดซื้อวัสดุสำนักงานสำนักงานปลัด</t>
  </si>
  <si>
    <t>สำนักพิมพ์พานทอง</t>
  </si>
  <si>
    <t>ใบสั่งซื้อเลขที่ 010/2569 ลว.27/01/69</t>
  </si>
  <si>
    <t>ใบสั่งซื้อเลขที่ 011/2569 ลว.27/01/69</t>
  </si>
  <si>
    <t>จัดซื้อวัสดุงานบ้านงานครัวสำนักงานปลัด</t>
  </si>
  <si>
    <t>ใบสั่งซื้อเลขที่ 012/2569 ลว.27/01/69</t>
  </si>
  <si>
    <t>จัดซื้อวัสดุคอมพิวเตอร์สำนักงานปลัด</t>
  </si>
  <si>
    <t>ใบสั่งซื้อเลขที่ 013/2569 ลว.27/01/69</t>
  </si>
  <si>
    <t>ใบสั่งจ้างเลขที่ 037/2569 ลว.02/03/69</t>
  </si>
  <si>
    <t>ใบสั่งจ้างเลขที่ 038/2569 ลว.02/03/69</t>
  </si>
  <si>
    <t>ใบสั่งจ้างเลขที่ 039/2569 ลว.02/03/69</t>
  </si>
  <si>
    <t>ใบสั่งจ้างเลขที่ 040/2569 ลว.02/03/69</t>
  </si>
  <si>
    <t>จ้างเหมาเปลี่ยนน้ำม้นเครื่องรถยนต์ส่วนกลาง</t>
  </si>
  <si>
    <t>นายยงยุทธ  เวชการ</t>
  </si>
  <si>
    <t>ใบสั่งจ้างเลขที่ 041/2569 ลว.17/03/69</t>
  </si>
  <si>
    <t>จัดซื้อวัสดุกองการศึกษา</t>
  </si>
  <si>
    <t>ใบสั่งจ้างเลขที่ 014/2569 ลว.26/03/69</t>
  </si>
  <si>
    <t>ใบสั่งจ้างเลขที่ 15/2569 ลว.26/03/69</t>
  </si>
  <si>
    <t>จัดซื้อวัสดุงานบ้านงานครัว</t>
  </si>
  <si>
    <t>ใบสั่งจ้างเลขที่ 016/2569 ลว.26/3/69</t>
  </si>
  <si>
    <t xml:space="preserve">                วันที่   31  มีนาคม  2569</t>
  </si>
  <si>
    <t xml:space="preserve">                                                        สรุปผลการดำเนินการจัดซื้อจัดจ้าง เดือนมีนาคม 2569                               </t>
  </si>
  <si>
    <t xml:space="preserve">                                                        สรุปผลการดำเนินการจัดซื้อจัดจ้าง เดือนเมษายน 2569                               </t>
  </si>
  <si>
    <t xml:space="preserve">                วันที่   30  เมษายน  2569</t>
  </si>
  <si>
    <t>ใบสั่งซื้อเลขที่ 017/2569 ลว.1/04/69</t>
  </si>
  <si>
    <t>จัดซื้อวัคซีนป้องกันโรคพิษสุนัขบ้า</t>
  </si>
  <si>
    <t>ร้านเอสทซัพพลาย</t>
  </si>
  <si>
    <t>ใบสั่งซื้อเลขที่ 018/69 ลว.02/04/69</t>
  </si>
  <si>
    <t>จัดซื้ออุปกรณ์ฉีดวุคซีนพิษสุนัขบ้า</t>
  </si>
  <si>
    <t>ใบสั่งซื้อเลขที่ 019/2569 ลว.02/04/69</t>
  </si>
  <si>
    <t>จัดซื้อวัสดุเครื่อดับเพลิง(หัวฉีด,สายส่งน้ำ</t>
  </si>
  <si>
    <t>นายมนชัย  พรหมดี</t>
  </si>
  <si>
    <t>ใบสั่งซื้อเลขที่ 020/2569 ลว.07/04/69</t>
  </si>
  <si>
    <t>จัดซื้อวัสดุจราจร (ป้ายหยุดตรวจ,กรวยจราจร)</t>
  </si>
  <si>
    <t>ใบสั่งซื้อเลขที่ 021/2569 ลว.07/04/69</t>
  </si>
  <si>
    <t>จัดซื้อน้ำดื่ม บริการประชาชน  (7 วันอันตราย)</t>
  </si>
  <si>
    <t>นางพวงพยอม ไชยภักดี</t>
  </si>
  <si>
    <t>ใบสั่งซื้อเลขที่ 022/2569 ลว.7/04/69</t>
  </si>
  <si>
    <t>จัดซื้อวัสดุก่อสร้าง (ประตูน้ำเหล็กหล่อ)</t>
  </si>
  <si>
    <t>ร้านกันทรลักษ์ประปาหมู่บ้าน</t>
  </si>
  <si>
    <t>ใบสั่งซื้อเลขที่ 23/2569 ลว.22/04/69</t>
  </si>
  <si>
    <t>จ้างเหมาเปลี่ยนระบบกรองหน้าทราย</t>
  </si>
  <si>
    <t>ใบสั่งจ้างเลขที่ 24/2569 ลว.22/04/69</t>
  </si>
  <si>
    <t>จัดซื้อวัสดุงานบ้านงานครัว (จัดซื้อผ้าต่วน)</t>
  </si>
  <si>
    <t>ร้านบ้านใหม่</t>
  </si>
  <si>
    <t>ใบสั่งซื้อเลขที่ 25/2569 ลว.23/04/69</t>
  </si>
  <si>
    <t>จัดซื้อวัสดุวิทยาศาสตรหรือการแพทย์(สารส้ม)</t>
  </si>
  <si>
    <t>หจก.ฟ้าลิต</t>
  </si>
  <si>
    <t>จัดซื้อวัสดุก่อสร้าง</t>
  </si>
  <si>
    <t>ร้านเรืองบุญชัย</t>
  </si>
  <si>
    <t>ใบสั่งซื้อเลขที่ 26/2569 ลว.28/04/69</t>
  </si>
  <si>
    <t>ใบสั่งซื้อเลขที่ 27/2569 ลว.28/04/69</t>
  </si>
  <si>
    <t>จ้างเหมาจัดทำป้าย 7 วันอันตราย</t>
  </si>
  <si>
    <t>นายชนะ  พลคำ</t>
  </si>
  <si>
    <t>ใบสั่งจ้างเลขที่ 49/2569 ลว.7/04/69</t>
  </si>
  <si>
    <t>จ้างเหมาเวทีพร้อมเครื่องเสียงวันสงกรานต์</t>
  </si>
  <si>
    <t>นายทินกร  พรมประดิษฐ์</t>
  </si>
  <si>
    <t>ใบสั่งจ้างเลขที่ 50/2569 ลว.8/04/69</t>
  </si>
  <si>
    <t>จ้างเหมาเวทีพร้อมเครื่องเสียงวงดนตรีสด ประเพณีบุญบั้งไฟ</t>
  </si>
  <si>
    <t>ใบสั่งจ้างเลขที่ 51/2569 ลว.20/04/69</t>
  </si>
  <si>
    <t>จ้างเหมาตกแต่งขบวนรถแห่บั้งไฟสวยงามพร้องบั้งไฟเอ้</t>
  </si>
  <si>
    <t>นายโชคชัย  เสาประจิต</t>
  </si>
  <si>
    <t>ใบสั่งจ้างเลขที่ 52/2569 ลว.20/04/69</t>
  </si>
  <si>
    <t>จ้างเหมาซ่อมแซมเครื่องปรับอากาศ กองช่าง</t>
  </si>
  <si>
    <t>ร้านโชคยิ่งเจริญพาณิชย์</t>
  </si>
  <si>
    <t>ใบสั่งจ้างเลขที่ 53/2569 ลว.28/04/69</t>
  </si>
  <si>
    <t>โครงการวางท่อระบายน้ำ หมู่ที่ 4 บาโศกขามป้อม</t>
  </si>
  <si>
    <t>ร้านมาลัยเฮง</t>
  </si>
  <si>
    <t>สัญญาจ้างเลขที่ 12/2569 ลว.1/04/69</t>
  </si>
  <si>
    <t>โครงการก่อสร้าง ถนน คสล.หมู่ที่ 2 (ด่านใต้-เขื่อนขนุน)</t>
  </si>
  <si>
    <t>สัญญาจ้างเลขที่ 13/2569 ลว.17/04/69</t>
  </si>
  <si>
    <t>โครงการก่อสร้างถนน คสล.หมู่ที่ 3 บ้านด่านเหนือ</t>
  </si>
  <si>
    <t>สัญญาจ้างเลขที่ 14/2569 ลว.17/04/69</t>
  </si>
  <si>
    <t xml:space="preserve">                                                        สรุปผลการดำเนินการจัดซื้อจัดจ้าง เดือนธันวาคม 2568                               </t>
  </si>
  <si>
    <t>จ้างเหมาซ่อมแซมคอมพิวเตอร์</t>
  </si>
  <si>
    <t>จ้างเหมาซ่อมแซมปั้มน้ำ จำนวน 3 เครื่อง</t>
  </si>
  <si>
    <t>บริษัท ซีเอฟดี จำกัด</t>
  </si>
  <si>
    <t>นางบังอร  โชติพันธ์</t>
  </si>
  <si>
    <t>ใบสั่งจ้างเลขที่ 33/2569 ลว.09/02/69</t>
  </si>
  <si>
    <t>ใบสั่งจ้างเลขที่ 28/2569 ลว.02/02/69</t>
  </si>
  <si>
    <t>จางเหมารถบัสไม่ประจำทาง</t>
  </si>
  <si>
    <t>จ้างเหมาซ่อมแซมทีวีดิจิตัล</t>
  </si>
  <si>
    <t>จ้างเหมาซ่อมแซมแอร์สำนักงาน</t>
  </si>
  <si>
    <t>นายธนวิทย์  พรหมวันดี</t>
  </si>
  <si>
    <t>ใบสั่งจ้างเลขที่ 030/2569 ลว.02/02/69</t>
  </si>
  <si>
    <t>ใบสั่งจ้างเลขที่ 031/2569 ลว.02/02/69</t>
  </si>
  <si>
    <t>ใบสั่งจ้างเลขที่ 032/2569 ลว.02/02/69</t>
  </si>
  <si>
    <t>ใบสั่งจ้างเลขที่ 028/2569 ลว.20/02/69</t>
  </si>
  <si>
    <t>ใบสั่งจ้างเลขที่ 34/2569 ลว.26/02/69</t>
  </si>
  <si>
    <t>ใบสั่งจ้างเลขที่ 036/2569 ลว.26/02/69</t>
  </si>
  <si>
    <t>ใบสั่งจ้างเลขที่ 035/2569 ลว.26/02/69</t>
  </si>
  <si>
    <t xml:space="preserve">รายงานสรุปผลการจัดซื้อจัดจ้างของหน่วยงาน (ภาพรวม) </t>
  </si>
  <si>
    <t>องค์การบริหารส่วนตำบลภูผาหมอก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</si>
  <si>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</si>
  <si>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</si>
  <si>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</si>
  <si>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</si>
  <si>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</si>
  <si>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</si>
  <si>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</si>
  <si>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</si>
  <si>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</si>
  <si>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</si>
  <si>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</si>
  <si>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 xml:space="preserve"> 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</si>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</sst>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0_-;\-* #,##0.00_-;_-* &quot;-&quot;??_-;_-@"/>
  </numFmts>
  <fonts count="28">
    <font>
      <sz val="10"/>
      <name val="Arial"/>
      <charset val="222"/>
    </font>
    <font>
      <sz val="10"/>
      <name val="Arial"/>
      <family val="2"/>
    </font>
    <font>
      <b/>
      <sz val="16"/>
      <color theme="1"/>
      <name val="TH SarabunPSK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name val="TH SarabunIT๙"/>
      <family val="2"/>
    </font>
    <font>
      <sz val="8"/>
      <name val="Arial"/>
      <family val="2"/>
    </font>
    <font>
      <sz val="8"/>
      <name val="Arial"/>
      <charset val="22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4"/>
      <color rgb="FF660066"/>
      <name val="TH SarabunIT๙"/>
      <family val="2"/>
    </font>
    <font>
      <b/>
      <sz val="10"/>
      <name val="TH Sarabun PSK"/>
    </font>
    <font>
      <sz val="10"/>
      <name val="Tahoma"/>
      <family val="2"/>
      <scheme val="minor"/>
    </font>
    <font>
      <b/>
      <sz val="11"/>
      <name val="TH Sarabun PSK"/>
    </font>
    <font>
      <sz val="11"/>
      <name val="TH Sarabun PSK"/>
    </font>
    <font>
      <sz val="10"/>
      <name val="TH Sarabun PSK"/>
    </font>
    <font>
      <sz val="11"/>
      <name val="Tahoma"/>
      <family val="2"/>
      <scheme val="minor"/>
    </font>
    <font>
      <b/>
      <sz val="10"/>
      <name val="Arial"/>
      <family val="2"/>
    </font>
    <font>
      <b/>
      <sz val="10.5"/>
      <name val="TH Sarabun PSK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shrinkToFit="1"/>
    </xf>
    <xf numFmtId="43" fontId="2" fillId="0" borderId="0" xfId="1" applyFont="1" applyAlignment="1">
      <alignment horizontal="right" vertical="top"/>
    </xf>
    <xf numFmtId="187" fontId="2" fillId="0" borderId="0" xfId="1" applyNumberFormat="1" applyFont="1" applyAlignment="1">
      <alignment horizontal="left" vertical="top" shrinkToFit="1"/>
    </xf>
    <xf numFmtId="43" fontId="2" fillId="0" borderId="0" xfId="1" applyFont="1" applyAlignment="1">
      <alignment horizontal="center" vertical="top" shrinkToFit="1"/>
    </xf>
    <xf numFmtId="0" fontId="2" fillId="0" borderId="0" xfId="0" applyFont="1" applyAlignment="1">
      <alignment horizontal="left" vertical="top"/>
    </xf>
    <xf numFmtId="188" fontId="2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188" fontId="3" fillId="0" borderId="0" xfId="1" applyNumberFormat="1" applyFont="1" applyBorder="1" applyAlignment="1">
      <alignment horizontal="right" vertical="top"/>
    </xf>
    <xf numFmtId="187" fontId="3" fillId="0" borderId="0" xfId="1" applyNumberFormat="1" applyFont="1" applyBorder="1" applyAlignment="1">
      <alignment horizontal="left" vertical="top" shrinkToFit="1"/>
    </xf>
    <xf numFmtId="43" fontId="3" fillId="0" borderId="0" xfId="1" applyFont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88" fontId="3" fillId="0" borderId="1" xfId="1" applyNumberFormat="1" applyFont="1" applyBorder="1" applyAlignment="1">
      <alignment horizontal="center" vertical="center" wrapText="1" shrinkToFit="1"/>
    </xf>
    <xf numFmtId="188" fontId="3" fillId="0" borderId="1" xfId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shrinkToFit="1"/>
    </xf>
    <xf numFmtId="43" fontId="3" fillId="0" borderId="2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 shrinkToFit="1"/>
    </xf>
    <xf numFmtId="187" fontId="3" fillId="0" borderId="1" xfId="1" applyNumberFormat="1" applyFont="1" applyBorder="1" applyAlignment="1">
      <alignment vertical="top"/>
    </xf>
    <xf numFmtId="43" fontId="3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87" fontId="4" fillId="0" borderId="1" xfId="1" applyNumberFormat="1" applyFont="1" applyBorder="1" applyAlignment="1">
      <alignment vertical="top"/>
    </xf>
    <xf numFmtId="43" fontId="5" fillId="0" borderId="1" xfId="1" applyFont="1" applyBorder="1" applyAlignment="1">
      <alignment horizontal="center" vertical="top" shrinkToFit="1"/>
    </xf>
    <xf numFmtId="43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187" fontId="5" fillId="0" borderId="1" xfId="1" applyNumberFormat="1" applyFont="1" applyBorder="1" applyAlignment="1">
      <alignment horizontal="left" vertical="top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shrinkToFit="1"/>
    </xf>
    <xf numFmtId="188" fontId="6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left" vertical="top" shrinkToFit="1"/>
    </xf>
    <xf numFmtId="43" fontId="6" fillId="0" borderId="0" xfId="1" applyFont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43" fontId="6" fillId="0" borderId="0" xfId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right" vertical="top" shrinkToFit="1"/>
    </xf>
    <xf numFmtId="43" fontId="10" fillId="0" borderId="1" xfId="1" applyFont="1" applyBorder="1" applyAlignment="1">
      <alignment horizontal="right" vertical="top"/>
    </xf>
    <xf numFmtId="43" fontId="5" fillId="0" borderId="1" xfId="1" applyFont="1" applyBorder="1" applyAlignment="1">
      <alignment horizontal="right" vertical="top" shrinkToFit="1"/>
    </xf>
    <xf numFmtId="43" fontId="7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/>
    </xf>
    <xf numFmtId="43" fontId="8" fillId="0" borderId="1" xfId="1" applyFont="1" applyBorder="1" applyAlignment="1">
      <alignment horizontal="right" vertical="top" shrinkToFit="1"/>
    </xf>
    <xf numFmtId="0" fontId="11" fillId="0" borderId="1" xfId="0" applyFont="1" applyBorder="1" applyAlignment="1">
      <alignment horizontal="center" vertical="top" shrinkToFit="1"/>
    </xf>
    <xf numFmtId="187" fontId="11" fillId="0" borderId="1" xfId="1" applyNumberFormat="1" applyFont="1" applyBorder="1" applyAlignment="1">
      <alignment vertical="top"/>
    </xf>
    <xf numFmtId="0" fontId="11" fillId="0" borderId="1" xfId="0" applyFont="1" applyBorder="1" applyAlignment="1">
      <alignment horizontal="left" vertical="top" shrinkToFit="1"/>
    </xf>
    <xf numFmtId="43" fontId="11" fillId="0" borderId="1" xfId="1" applyFont="1" applyBorder="1" applyAlignment="1">
      <alignment horizontal="right" vertical="top" shrinkToFit="1"/>
    </xf>
    <xf numFmtId="187" fontId="12" fillId="0" borderId="1" xfId="1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43" fontId="11" fillId="0" borderId="1" xfId="1" applyFont="1" applyBorder="1" applyAlignment="1">
      <alignment horizontal="center" vertical="top" shrinkToFit="1"/>
    </xf>
    <xf numFmtId="43" fontId="3" fillId="0" borderId="1" xfId="1" applyFont="1" applyBorder="1" applyAlignment="1">
      <alignment vertical="top"/>
    </xf>
    <xf numFmtId="0" fontId="14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43" fontId="12" fillId="0" borderId="1" xfId="1" applyFont="1" applyBorder="1" applyAlignment="1">
      <alignment horizontal="left" vertical="top" shrinkToFit="1"/>
    </xf>
    <xf numFmtId="0" fontId="12" fillId="0" borderId="1" xfId="0" applyFont="1" applyBorder="1" applyAlignment="1">
      <alignment horizontal="center" vertical="top" shrinkToFit="1"/>
    </xf>
    <xf numFmtId="43" fontId="12" fillId="0" borderId="1" xfId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shrinkToFit="1"/>
    </xf>
    <xf numFmtId="43" fontId="12" fillId="0" borderId="1" xfId="1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shrinkToFit="1"/>
    </xf>
    <xf numFmtId="0" fontId="14" fillId="0" borderId="1" xfId="0" applyFont="1" applyBorder="1"/>
    <xf numFmtId="0" fontId="9" fillId="0" borderId="0" xfId="0" applyFont="1"/>
    <xf numFmtId="43" fontId="17" fillId="0" borderId="1" xfId="1" applyFont="1" applyBorder="1" applyAlignment="1">
      <alignment horizontal="right" vertical="top" shrinkToFit="1"/>
    </xf>
    <xf numFmtId="43" fontId="18" fillId="0" borderId="1" xfId="1" applyFont="1" applyBorder="1" applyAlignment="1">
      <alignment horizontal="right" vertical="top"/>
    </xf>
    <xf numFmtId="0" fontId="19" fillId="0" borderId="0" xfId="0" applyFont="1"/>
    <xf numFmtId="187" fontId="19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5" xfId="0" applyFont="1" applyBorder="1" applyAlignment="1">
      <alignment horizontal="center"/>
    </xf>
    <xf numFmtId="0" fontId="23" fillId="0" borderId="5" xfId="0" applyFont="1" applyBorder="1"/>
    <xf numFmtId="0" fontId="23" fillId="0" borderId="5" xfId="0" applyFont="1" applyBorder="1" applyAlignment="1">
      <alignment horizontal="center"/>
    </xf>
    <xf numFmtId="189" fontId="23" fillId="0" borderId="5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/>
    </xf>
    <xf numFmtId="189" fontId="23" fillId="0" borderId="5" xfId="0" applyNumberFormat="1" applyFont="1" applyBorder="1"/>
    <xf numFmtId="189" fontId="22" fillId="0" borderId="5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/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26" fillId="0" borderId="0" xfId="0" applyFont="1"/>
    <xf numFmtId="0" fontId="2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3DD1-8931-47D1-B992-B40A56C5347F}">
  <dimension ref="A1:L24"/>
  <sheetViews>
    <sheetView tabSelected="1" topLeftCell="A13" workbookViewId="0">
      <selection activeCell="G15" sqref="G15"/>
    </sheetView>
  </sheetViews>
  <sheetFormatPr defaultRowHeight="12.75"/>
  <cols>
    <col min="4" max="4" width="23.140625" customWidth="1"/>
    <col min="6" max="6" width="18.7109375" customWidth="1"/>
  </cols>
  <sheetData>
    <row r="1" spans="1:12">
      <c r="A1" s="80" t="s">
        <v>209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0" t="s">
        <v>210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>
      <c r="A3" s="80" t="s">
        <v>232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5">
      <c r="A4" s="82" t="s">
        <v>211</v>
      </c>
      <c r="B4" s="83"/>
      <c r="C4" s="83"/>
      <c r="D4" s="83"/>
      <c r="E4" s="83"/>
      <c r="F4" s="83"/>
      <c r="G4" s="83"/>
      <c r="H4" s="83"/>
      <c r="I4" s="83"/>
      <c r="J4" s="84"/>
      <c r="K4" s="84"/>
      <c r="L4" s="84"/>
    </row>
    <row r="5" spans="1:12" ht="14.25">
      <c r="A5" s="83"/>
      <c r="B5" s="83"/>
      <c r="C5" s="83"/>
      <c r="D5" s="83"/>
      <c r="E5" s="83"/>
      <c r="F5" s="83"/>
      <c r="G5" s="83"/>
      <c r="H5" s="83"/>
      <c r="I5" s="83"/>
      <c r="J5" s="84"/>
      <c r="K5" s="84"/>
      <c r="L5" s="84"/>
    </row>
    <row r="6" spans="1:12" ht="15">
      <c r="A6" s="83"/>
      <c r="B6" s="83"/>
      <c r="C6" s="83"/>
      <c r="D6" s="85" t="s">
        <v>212</v>
      </c>
      <c r="E6" s="85" t="s">
        <v>213</v>
      </c>
      <c r="F6" s="85" t="s">
        <v>214</v>
      </c>
      <c r="G6" s="83"/>
      <c r="H6" s="83"/>
      <c r="I6" s="83"/>
      <c r="J6" s="84"/>
      <c r="K6" s="84"/>
      <c r="L6" s="84"/>
    </row>
    <row r="7" spans="1:12" ht="14.25">
      <c r="A7" s="83"/>
      <c r="B7" s="83"/>
      <c r="C7" s="83"/>
      <c r="D7" s="86" t="s">
        <v>215</v>
      </c>
      <c r="E7" s="87" t="s">
        <v>216</v>
      </c>
      <c r="F7" s="88" t="s">
        <v>216</v>
      </c>
      <c r="G7" s="83"/>
      <c r="H7" s="83"/>
      <c r="I7" s="83"/>
      <c r="J7" s="84"/>
      <c r="K7" s="84"/>
      <c r="L7" s="84"/>
    </row>
    <row r="8" spans="1:12" ht="14.25">
      <c r="A8" s="83"/>
      <c r="B8" s="83"/>
      <c r="C8" s="83"/>
      <c r="D8" s="86" t="s">
        <v>217</v>
      </c>
      <c r="E8" s="89" t="s">
        <v>216</v>
      </c>
      <c r="F8" s="89" t="s">
        <v>216</v>
      </c>
      <c r="G8" s="83"/>
      <c r="H8" s="83"/>
      <c r="I8" s="83"/>
      <c r="J8" s="84"/>
      <c r="K8" s="84"/>
      <c r="L8" s="84"/>
    </row>
    <row r="9" spans="1:12" ht="14.25">
      <c r="A9" s="83"/>
      <c r="B9" s="83"/>
      <c r="C9" s="83"/>
      <c r="D9" s="86" t="s">
        <v>218</v>
      </c>
      <c r="E9" s="87">
        <v>91</v>
      </c>
      <c r="F9" s="90">
        <v>4376938</v>
      </c>
      <c r="G9" s="83"/>
      <c r="H9" s="83"/>
      <c r="I9" s="83"/>
      <c r="J9" s="84"/>
      <c r="K9" s="84"/>
      <c r="L9" s="84"/>
    </row>
    <row r="10" spans="1:12" ht="14.25">
      <c r="A10" s="83"/>
      <c r="B10" s="83"/>
      <c r="C10" s="83"/>
      <c r="D10" s="86" t="s">
        <v>219</v>
      </c>
      <c r="E10" s="89" t="s">
        <v>216</v>
      </c>
      <c r="F10" s="89" t="s">
        <v>216</v>
      </c>
      <c r="G10" s="83"/>
      <c r="H10" s="83"/>
      <c r="I10" s="83"/>
      <c r="J10" s="84"/>
      <c r="K10" s="84"/>
      <c r="L10" s="84"/>
    </row>
    <row r="11" spans="1:12" ht="14.25">
      <c r="A11" s="83"/>
      <c r="B11" s="83"/>
      <c r="C11" s="83"/>
      <c r="D11" s="86" t="s">
        <v>220</v>
      </c>
      <c r="E11" s="89" t="s">
        <v>216</v>
      </c>
      <c r="F11" s="89" t="s">
        <v>216</v>
      </c>
      <c r="G11" s="83"/>
      <c r="H11" s="83"/>
      <c r="I11" s="83"/>
      <c r="J11" s="84"/>
      <c r="K11" s="84"/>
      <c r="L11" s="84"/>
    </row>
    <row r="12" spans="1:12" ht="15">
      <c r="A12" s="83"/>
      <c r="B12" s="83"/>
      <c r="C12" s="83"/>
      <c r="D12" s="85" t="s">
        <v>221</v>
      </c>
      <c r="E12" s="85" t="s">
        <v>222</v>
      </c>
      <c r="F12" s="91" t="s">
        <v>222</v>
      </c>
      <c r="G12" s="83"/>
      <c r="H12" s="83"/>
      <c r="I12" s="83"/>
      <c r="J12" s="84"/>
      <c r="K12" s="84"/>
      <c r="L12" s="84"/>
    </row>
    <row r="13" spans="1:12" ht="15">
      <c r="A13" s="92" t="s">
        <v>223</v>
      </c>
      <c r="B13" s="93"/>
      <c r="C13" s="83"/>
      <c r="D13" s="83"/>
      <c r="E13" s="83"/>
      <c r="F13" s="83"/>
      <c r="G13" s="83"/>
      <c r="H13" s="83"/>
      <c r="I13" s="83"/>
      <c r="J13" s="94"/>
      <c r="K13" s="94"/>
      <c r="L13" s="94"/>
    </row>
    <row r="14" spans="1:12" ht="54" customHeight="1">
      <c r="A14" s="82"/>
      <c r="B14" s="95" t="s">
        <v>224</v>
      </c>
      <c r="C14" s="95"/>
      <c r="D14" s="95"/>
      <c r="E14" s="95"/>
      <c r="F14" s="95"/>
      <c r="G14" s="82"/>
      <c r="H14" s="82"/>
      <c r="I14" s="82"/>
      <c r="J14" s="96"/>
      <c r="K14" s="96"/>
      <c r="L14" s="96"/>
    </row>
    <row r="15" spans="1:12" ht="38.25" customHeight="1">
      <c r="A15" s="82"/>
      <c r="B15" s="95" t="s">
        <v>225</v>
      </c>
      <c r="C15" s="95"/>
      <c r="D15" s="95"/>
      <c r="E15" s="95"/>
      <c r="F15" s="95"/>
      <c r="G15" s="82"/>
      <c r="H15" s="82"/>
      <c r="I15" s="82"/>
      <c r="J15" s="96"/>
      <c r="K15" s="96"/>
      <c r="L15" s="96"/>
    </row>
    <row r="16" spans="1:12" ht="39" customHeight="1">
      <c r="A16" s="82"/>
      <c r="B16" s="95" t="s">
        <v>226</v>
      </c>
      <c r="C16" s="95"/>
      <c r="D16" s="95"/>
      <c r="E16" s="95"/>
      <c r="F16" s="95"/>
      <c r="G16" s="82"/>
      <c r="H16" s="82"/>
      <c r="I16" s="82"/>
      <c r="J16" s="96"/>
      <c r="K16" s="96"/>
      <c r="L16" s="96"/>
    </row>
    <row r="17" spans="1:12" ht="71.25" customHeight="1">
      <c r="A17" s="82"/>
      <c r="B17" s="95" t="s">
        <v>227</v>
      </c>
      <c r="C17" s="95"/>
      <c r="D17" s="95"/>
      <c r="E17" s="95"/>
      <c r="F17" s="95"/>
      <c r="G17" s="82"/>
      <c r="H17" s="82"/>
      <c r="I17" s="82"/>
      <c r="J17" s="96"/>
      <c r="K17" s="96"/>
      <c r="L17" s="96"/>
    </row>
    <row r="18" spans="1:12" ht="14.25">
      <c r="A18" s="83"/>
      <c r="B18" s="83"/>
      <c r="C18" s="83"/>
      <c r="D18" s="83"/>
      <c r="E18" s="83"/>
      <c r="F18" s="83"/>
      <c r="G18" s="83"/>
      <c r="H18" s="83"/>
      <c r="I18" s="83"/>
      <c r="J18" s="94"/>
      <c r="K18" s="94"/>
      <c r="L18" s="94"/>
    </row>
    <row r="19" spans="1:12" ht="14.25">
      <c r="A19" s="83"/>
      <c r="B19" s="83"/>
      <c r="C19" s="83"/>
      <c r="D19" s="83"/>
      <c r="E19" s="83"/>
      <c r="F19" s="83"/>
      <c r="G19" s="83"/>
      <c r="H19" s="83"/>
      <c r="I19" s="83"/>
      <c r="J19" s="94"/>
      <c r="K19" s="94"/>
      <c r="L19" s="94"/>
    </row>
    <row r="20" spans="1:12" ht="15">
      <c r="A20" s="92" t="s">
        <v>228</v>
      </c>
      <c r="B20" s="93"/>
      <c r="C20" s="83"/>
      <c r="D20" s="83"/>
      <c r="E20" s="83"/>
      <c r="F20" s="83"/>
      <c r="G20" s="83"/>
      <c r="H20" s="83"/>
      <c r="I20" s="83"/>
      <c r="J20" s="94"/>
      <c r="K20" s="94"/>
      <c r="L20" s="94"/>
    </row>
    <row r="21" spans="1:12" ht="15">
      <c r="A21" s="82"/>
      <c r="B21" s="82" t="s">
        <v>229</v>
      </c>
      <c r="C21" s="82"/>
      <c r="D21" s="82"/>
      <c r="E21" s="82"/>
      <c r="F21" s="82"/>
      <c r="G21" s="82"/>
      <c r="H21" s="82"/>
      <c r="I21" s="82"/>
      <c r="J21" s="96"/>
      <c r="K21" s="96"/>
      <c r="L21" s="96"/>
    </row>
    <row r="22" spans="1:12" ht="15">
      <c r="A22" s="82"/>
      <c r="B22" s="82" t="s">
        <v>230</v>
      </c>
      <c r="C22" s="82"/>
      <c r="D22" s="82"/>
      <c r="E22" s="82"/>
      <c r="F22" s="82"/>
      <c r="G22" s="82"/>
      <c r="H22" s="82"/>
      <c r="I22" s="82"/>
      <c r="J22" s="96"/>
      <c r="K22" s="96"/>
      <c r="L22" s="96"/>
    </row>
    <row r="23" spans="1:12" ht="15">
      <c r="A23" s="82"/>
      <c r="B23" s="97" t="s">
        <v>231</v>
      </c>
      <c r="C23" s="82"/>
      <c r="D23" s="82"/>
      <c r="E23" s="82"/>
      <c r="F23" s="82"/>
      <c r="G23" s="82"/>
      <c r="H23" s="82"/>
      <c r="I23" s="82"/>
      <c r="J23" s="96"/>
      <c r="K23" s="96"/>
      <c r="L23" s="96"/>
    </row>
    <row r="24" spans="1:12" ht="14.25">
      <c r="A24" s="83"/>
      <c r="B24" s="83"/>
      <c r="C24" s="83"/>
      <c r="D24" s="83"/>
      <c r="E24" s="83"/>
      <c r="F24" s="83"/>
      <c r="G24" s="83"/>
      <c r="H24" s="83"/>
      <c r="I24" s="83"/>
      <c r="J24" s="94"/>
      <c r="K24" s="94"/>
      <c r="L24" s="94"/>
    </row>
  </sheetData>
  <mergeCells count="9">
    <mergeCell ref="B16:F16"/>
    <mergeCell ref="B17:F17"/>
    <mergeCell ref="A20:B20"/>
    <mergeCell ref="A1:L1"/>
    <mergeCell ref="A2:L2"/>
    <mergeCell ref="A3:L3"/>
    <mergeCell ref="A13:B13"/>
    <mergeCell ref="B14:F14"/>
    <mergeCell ref="B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BF61-8012-4D8C-AFC2-9E631493C202}">
  <dimension ref="A1:K28"/>
  <sheetViews>
    <sheetView view="pageBreakPreview" zoomScale="91" zoomScaleNormal="78" zoomScaleSheetLayoutView="91" zoomScalePageLayoutView="120" workbookViewId="0">
      <pane ySplit="5" topLeftCell="A6" activePane="bottomLeft" state="frozen"/>
      <selection activeCell="F12" sqref="F12"/>
      <selection pane="bottomLeft" activeCell="A11" sqref="A11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140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141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20</v>
      </c>
      <c r="C6" s="70">
        <v>53800</v>
      </c>
      <c r="D6" s="70">
        <v>53800</v>
      </c>
      <c r="E6" s="67" t="s">
        <v>8</v>
      </c>
      <c r="F6" s="59" t="s">
        <v>14</v>
      </c>
      <c r="G6" s="70">
        <v>53800</v>
      </c>
      <c r="H6" s="59" t="str">
        <f>+F6</f>
        <v>สหกรณ์การเกษตรกันทรลักษ์</v>
      </c>
      <c r="I6" s="68" t="s">
        <v>8</v>
      </c>
      <c r="J6" s="67" t="s">
        <v>9</v>
      </c>
      <c r="K6" s="69" t="s">
        <v>142</v>
      </c>
    </row>
    <row r="7" spans="1:11" s="2" customFormat="1" ht="30" customHeight="1">
      <c r="A7" s="64">
        <v>2</v>
      </c>
      <c r="B7" s="65" t="s">
        <v>143</v>
      </c>
      <c r="C7" s="70">
        <v>56000</v>
      </c>
      <c r="D7" s="70">
        <v>56000</v>
      </c>
      <c r="E7" s="67" t="s">
        <v>8</v>
      </c>
      <c r="F7" s="59" t="s">
        <v>144</v>
      </c>
      <c r="G7" s="70">
        <f>+D7</f>
        <v>56000</v>
      </c>
      <c r="H7" s="59" t="str">
        <f>+F7</f>
        <v>ร้านเอสทซัพพลาย</v>
      </c>
      <c r="I7" s="68" t="s">
        <v>8</v>
      </c>
      <c r="J7" s="67" t="s">
        <v>9</v>
      </c>
      <c r="K7" s="69" t="s">
        <v>145</v>
      </c>
    </row>
    <row r="8" spans="1:11" s="2" customFormat="1" ht="30" customHeight="1">
      <c r="A8" s="64">
        <v>3</v>
      </c>
      <c r="B8" s="65" t="s">
        <v>146</v>
      </c>
      <c r="C8" s="70">
        <v>8600</v>
      </c>
      <c r="D8" s="70">
        <v>8600</v>
      </c>
      <c r="E8" s="67" t="s">
        <v>8</v>
      </c>
      <c r="F8" s="59" t="str">
        <f>+F7</f>
        <v>ร้านเอสทซัพพลาย</v>
      </c>
      <c r="G8" s="70">
        <f>+D8</f>
        <v>8600</v>
      </c>
      <c r="H8" s="59" t="str">
        <f>+F8</f>
        <v>ร้านเอสทซัพพลาย</v>
      </c>
      <c r="I8" s="68" t="s">
        <v>8</v>
      </c>
      <c r="J8" s="67" t="s">
        <v>9</v>
      </c>
      <c r="K8" s="69" t="s">
        <v>147</v>
      </c>
    </row>
    <row r="9" spans="1:11" s="2" customFormat="1" ht="30" customHeight="1">
      <c r="A9" s="64">
        <v>4</v>
      </c>
      <c r="B9" s="65" t="s">
        <v>148</v>
      </c>
      <c r="C9" s="70">
        <v>32000</v>
      </c>
      <c r="D9" s="70">
        <v>32000</v>
      </c>
      <c r="E9" s="67" t="s">
        <v>8</v>
      </c>
      <c r="F9" s="59" t="s">
        <v>149</v>
      </c>
      <c r="G9" s="70">
        <f>+D9</f>
        <v>32000</v>
      </c>
      <c r="H9" s="59" t="str">
        <f>+F9</f>
        <v>นายมนชัย  พรหมดี</v>
      </c>
      <c r="I9" s="68" t="s">
        <v>8</v>
      </c>
      <c r="J9" s="67" t="s">
        <v>9</v>
      </c>
      <c r="K9" s="69" t="s">
        <v>150</v>
      </c>
    </row>
    <row r="10" spans="1:11" s="2" customFormat="1" ht="30" customHeight="1">
      <c r="A10" s="64">
        <v>5</v>
      </c>
      <c r="B10" s="65" t="s">
        <v>151</v>
      </c>
      <c r="C10" s="70">
        <v>28500</v>
      </c>
      <c r="D10" s="70">
        <v>28500</v>
      </c>
      <c r="E10" s="67" t="s">
        <v>8</v>
      </c>
      <c r="F10" s="77" t="str">
        <f>+F9</f>
        <v>นายมนชัย  พรหมดี</v>
      </c>
      <c r="G10" s="70">
        <v>28500</v>
      </c>
      <c r="H10" s="77" t="str">
        <f>+F10</f>
        <v>นายมนชัย  พรหมดี</v>
      </c>
      <c r="I10" s="68" t="s">
        <v>8</v>
      </c>
      <c r="J10" s="67" t="s">
        <v>9</v>
      </c>
      <c r="K10" s="69" t="s">
        <v>152</v>
      </c>
    </row>
    <row r="11" spans="1:11" ht="24.95" customHeight="1">
      <c r="A11" s="71">
        <v>6</v>
      </c>
      <c r="B11" s="65" t="s">
        <v>153</v>
      </c>
      <c r="C11" s="70">
        <v>4150</v>
      </c>
      <c r="D11" s="70">
        <v>4150</v>
      </c>
      <c r="E11" s="67" t="s">
        <v>8</v>
      </c>
      <c r="F11" s="59" t="s">
        <v>154</v>
      </c>
      <c r="G11" s="70">
        <v>4150</v>
      </c>
      <c r="H11" s="59" t="str">
        <f t="shared" ref="H11:H13" si="0">+F11</f>
        <v>นางพวงพยอม ไชยภักดี</v>
      </c>
      <c r="I11" s="68" t="s">
        <v>8</v>
      </c>
      <c r="J11" s="67" t="s">
        <v>9</v>
      </c>
      <c r="K11" s="69" t="s">
        <v>155</v>
      </c>
    </row>
    <row r="12" spans="1:11" ht="26.25">
      <c r="A12" s="27">
        <v>7</v>
      </c>
      <c r="B12" s="65" t="s">
        <v>156</v>
      </c>
      <c r="C12" s="58">
        <v>5700</v>
      </c>
      <c r="D12" s="74">
        <f>+C12</f>
        <v>5700</v>
      </c>
      <c r="E12" s="67" t="s">
        <v>8</v>
      </c>
      <c r="F12" s="59" t="s">
        <v>157</v>
      </c>
      <c r="G12" s="54">
        <v>5700</v>
      </c>
      <c r="H12" s="59" t="str">
        <f t="shared" si="0"/>
        <v>ร้านกันทรลักษ์ประปาหมู่บ้าน</v>
      </c>
      <c r="I12" s="68" t="s">
        <v>8</v>
      </c>
      <c r="J12" s="67" t="s">
        <v>9</v>
      </c>
      <c r="K12" s="69" t="s">
        <v>158</v>
      </c>
    </row>
    <row r="13" spans="1:11" ht="24.95" customHeight="1">
      <c r="A13" s="27">
        <v>8</v>
      </c>
      <c r="B13" s="65" t="s">
        <v>159</v>
      </c>
      <c r="C13" s="58">
        <v>46050</v>
      </c>
      <c r="D13" s="74">
        <v>46050</v>
      </c>
      <c r="E13" s="67" t="s">
        <v>8</v>
      </c>
      <c r="F13" s="59" t="str">
        <f>+F12</f>
        <v>ร้านกันทรลักษ์ประปาหมู่บ้าน</v>
      </c>
      <c r="G13" s="54">
        <v>46050</v>
      </c>
      <c r="H13" s="59" t="str">
        <f t="shared" si="0"/>
        <v>ร้านกันทรลักษ์ประปาหมู่บ้าน</v>
      </c>
      <c r="I13" s="68" t="s">
        <v>8</v>
      </c>
      <c r="J13" s="67" t="s">
        <v>9</v>
      </c>
      <c r="K13" s="69" t="s">
        <v>160</v>
      </c>
    </row>
    <row r="14" spans="1:11" ht="24.95" customHeight="1">
      <c r="A14" s="27">
        <v>9</v>
      </c>
      <c r="B14" s="65" t="s">
        <v>161</v>
      </c>
      <c r="C14" s="58">
        <v>15900</v>
      </c>
      <c r="D14" s="74">
        <f>+C14</f>
        <v>15900</v>
      </c>
      <c r="E14" s="67" t="s">
        <v>8</v>
      </c>
      <c r="F14" s="59" t="s">
        <v>162</v>
      </c>
      <c r="G14" s="54">
        <f>+D14</f>
        <v>15900</v>
      </c>
      <c r="H14" s="59" t="str">
        <f t="shared" ref="H14:H24" si="1">+F14</f>
        <v>ร้านบ้านใหม่</v>
      </c>
      <c r="I14" s="68" t="s">
        <v>8</v>
      </c>
      <c r="J14" s="67" t="s">
        <v>9</v>
      </c>
      <c r="K14" s="69" t="s">
        <v>163</v>
      </c>
    </row>
    <row r="15" spans="1:11" ht="24.95" customHeight="1">
      <c r="A15" s="27">
        <v>10</v>
      </c>
      <c r="B15" s="65" t="s">
        <v>164</v>
      </c>
      <c r="C15" s="58">
        <v>30000</v>
      </c>
      <c r="D15" s="74">
        <v>30000</v>
      </c>
      <c r="E15" s="67" t="s">
        <v>8</v>
      </c>
      <c r="F15" s="59" t="s">
        <v>165</v>
      </c>
      <c r="G15" s="54">
        <f>+D15</f>
        <v>30000</v>
      </c>
      <c r="H15" s="59" t="str">
        <f t="shared" si="1"/>
        <v>หจก.ฟ้าลิต</v>
      </c>
      <c r="I15" s="68" t="s">
        <v>8</v>
      </c>
      <c r="J15" s="67" t="s">
        <v>9</v>
      </c>
      <c r="K15" s="69" t="s">
        <v>168</v>
      </c>
    </row>
    <row r="16" spans="1:11" ht="24.95" customHeight="1">
      <c r="A16" s="27">
        <v>11</v>
      </c>
      <c r="B16" s="65" t="s">
        <v>166</v>
      </c>
      <c r="C16" s="58">
        <v>26189</v>
      </c>
      <c r="D16" s="74">
        <v>26189</v>
      </c>
      <c r="E16" s="67" t="s">
        <v>8</v>
      </c>
      <c r="F16" s="73" t="s">
        <v>167</v>
      </c>
      <c r="G16" s="54">
        <v>26189</v>
      </c>
      <c r="H16" s="59" t="str">
        <f t="shared" si="1"/>
        <v>ร้านเรืองบุญชัย</v>
      </c>
      <c r="I16" s="68" t="s">
        <v>8</v>
      </c>
      <c r="J16" s="67" t="s">
        <v>9</v>
      </c>
      <c r="K16" s="69" t="s">
        <v>169</v>
      </c>
    </row>
    <row r="17" spans="1:11" ht="24.95" customHeight="1">
      <c r="A17" s="27">
        <v>12</v>
      </c>
      <c r="B17" s="65" t="s">
        <v>170</v>
      </c>
      <c r="C17" s="58">
        <v>8800</v>
      </c>
      <c r="D17" s="74">
        <v>8800</v>
      </c>
      <c r="E17" s="67" t="s">
        <v>8</v>
      </c>
      <c r="F17" s="73" t="s">
        <v>171</v>
      </c>
      <c r="G17" s="54">
        <v>8800</v>
      </c>
      <c r="H17" s="59" t="str">
        <f t="shared" si="1"/>
        <v>นายชนะ  พลคำ</v>
      </c>
      <c r="I17" s="68" t="s">
        <v>8</v>
      </c>
      <c r="J17" s="67" t="s">
        <v>9</v>
      </c>
      <c r="K17" s="69" t="s">
        <v>172</v>
      </c>
    </row>
    <row r="18" spans="1:11" ht="24.95" customHeight="1">
      <c r="A18" s="27">
        <v>13</v>
      </c>
      <c r="B18" s="65" t="s">
        <v>173</v>
      </c>
      <c r="C18" s="58">
        <v>13000</v>
      </c>
      <c r="D18" s="74">
        <v>13000</v>
      </c>
      <c r="E18" s="67" t="s">
        <v>8</v>
      </c>
      <c r="F18" s="59" t="s">
        <v>174</v>
      </c>
      <c r="G18" s="54">
        <v>13000</v>
      </c>
      <c r="H18" s="59" t="str">
        <f t="shared" si="1"/>
        <v>นายทินกร  พรมประดิษฐ์</v>
      </c>
      <c r="I18" s="68" t="s">
        <v>8</v>
      </c>
      <c r="J18" s="67" t="s">
        <v>9</v>
      </c>
      <c r="K18" s="69" t="s">
        <v>175</v>
      </c>
    </row>
    <row r="19" spans="1:11" ht="24.95" customHeight="1">
      <c r="A19" s="27">
        <v>14</v>
      </c>
      <c r="B19" s="65" t="s">
        <v>176</v>
      </c>
      <c r="C19" s="58">
        <v>17000</v>
      </c>
      <c r="D19" s="74">
        <v>17000</v>
      </c>
      <c r="E19" s="67" t="s">
        <v>8</v>
      </c>
      <c r="F19" s="59" t="s">
        <v>174</v>
      </c>
      <c r="G19" s="54">
        <f>+D19</f>
        <v>17000</v>
      </c>
      <c r="H19" s="59" t="str">
        <f t="shared" si="1"/>
        <v>นายทินกร  พรมประดิษฐ์</v>
      </c>
      <c r="I19" s="68" t="s">
        <v>8</v>
      </c>
      <c r="J19" s="67" t="s">
        <v>9</v>
      </c>
      <c r="K19" s="69" t="s">
        <v>177</v>
      </c>
    </row>
    <row r="20" spans="1:11" ht="24.95" customHeight="1">
      <c r="A20" s="27">
        <v>15</v>
      </c>
      <c r="B20" s="65" t="s">
        <v>178</v>
      </c>
      <c r="C20" s="58">
        <v>15000</v>
      </c>
      <c r="D20" s="74">
        <v>15000</v>
      </c>
      <c r="E20" s="67" t="s">
        <v>8</v>
      </c>
      <c r="F20" s="59" t="s">
        <v>179</v>
      </c>
      <c r="G20" s="54">
        <v>15000</v>
      </c>
      <c r="H20" s="59" t="str">
        <f t="shared" si="1"/>
        <v>นายโชคชัย  เสาประจิต</v>
      </c>
      <c r="I20" s="68" t="s">
        <v>8</v>
      </c>
      <c r="J20" s="67" t="s">
        <v>9</v>
      </c>
      <c r="K20" s="69" t="s">
        <v>180</v>
      </c>
    </row>
    <row r="21" spans="1:11" ht="24.95" customHeight="1">
      <c r="A21" s="48">
        <v>16</v>
      </c>
      <c r="B21" s="57" t="s">
        <v>181</v>
      </c>
      <c r="C21" s="61">
        <v>1280</v>
      </c>
      <c r="D21" s="75">
        <v>1280</v>
      </c>
      <c r="E21" s="67" t="s">
        <v>8</v>
      </c>
      <c r="F21" s="59" t="s">
        <v>182</v>
      </c>
      <c r="G21" s="50">
        <v>1280</v>
      </c>
      <c r="H21" s="34" t="str">
        <f t="shared" si="1"/>
        <v>ร้านโชคยิ่งเจริญพาณิชย์</v>
      </c>
      <c r="I21" s="68" t="s">
        <v>8</v>
      </c>
      <c r="J21" s="67" t="s">
        <v>9</v>
      </c>
      <c r="K21" s="69" t="s">
        <v>183</v>
      </c>
    </row>
    <row r="22" spans="1:11" ht="24.95" customHeight="1">
      <c r="A22" s="48">
        <v>17</v>
      </c>
      <c r="B22" s="57" t="s">
        <v>184</v>
      </c>
      <c r="C22" s="61">
        <v>31500</v>
      </c>
      <c r="D22" s="75">
        <v>31800</v>
      </c>
      <c r="E22" s="67" t="s">
        <v>8</v>
      </c>
      <c r="F22" s="59" t="s">
        <v>185</v>
      </c>
      <c r="G22" s="50">
        <v>31500</v>
      </c>
      <c r="H22" s="34" t="str">
        <f t="shared" si="1"/>
        <v>ร้านมาลัยเฮง</v>
      </c>
      <c r="I22" s="68" t="s">
        <v>8</v>
      </c>
      <c r="J22" s="67" t="s">
        <v>9</v>
      </c>
      <c r="K22" s="69" t="s">
        <v>186</v>
      </c>
    </row>
    <row r="23" spans="1:11" ht="24.95" customHeight="1">
      <c r="A23" s="60">
        <v>18</v>
      </c>
      <c r="B23" s="57" t="s">
        <v>187</v>
      </c>
      <c r="C23" s="61">
        <v>298000</v>
      </c>
      <c r="D23" s="58">
        <v>298000</v>
      </c>
      <c r="E23" s="67" t="s">
        <v>8</v>
      </c>
      <c r="F23" s="59" t="s">
        <v>48</v>
      </c>
      <c r="G23" s="62">
        <v>298000</v>
      </c>
      <c r="H23" s="56" t="str">
        <f t="shared" si="1"/>
        <v>หจก.นำธาร</v>
      </c>
      <c r="I23" s="68" t="s">
        <v>8</v>
      </c>
      <c r="J23" s="67" t="s">
        <v>9</v>
      </c>
      <c r="K23" s="69" t="s">
        <v>188</v>
      </c>
    </row>
    <row r="24" spans="1:11" ht="24.95" customHeight="1">
      <c r="A24" s="48">
        <v>19</v>
      </c>
      <c r="B24" s="57" t="s">
        <v>189</v>
      </c>
      <c r="C24" s="52">
        <v>198000</v>
      </c>
      <c r="D24" s="49">
        <v>198000</v>
      </c>
      <c r="E24" s="67" t="s">
        <v>8</v>
      </c>
      <c r="F24" s="59" t="s">
        <v>48</v>
      </c>
      <c r="G24" s="29">
        <v>19800</v>
      </c>
      <c r="H24" s="56" t="str">
        <f t="shared" si="1"/>
        <v>หจก.นำธาร</v>
      </c>
      <c r="I24" s="68" t="s">
        <v>8</v>
      </c>
      <c r="J24" s="67" t="s">
        <v>9</v>
      </c>
      <c r="K24" s="69" t="s">
        <v>190</v>
      </c>
    </row>
    <row r="25" spans="1:11" ht="24.95" customHeight="1">
      <c r="A25" s="48"/>
      <c r="B25" s="57"/>
      <c r="C25" s="30"/>
      <c r="D25" s="49"/>
      <c r="E25" s="67"/>
      <c r="F25" s="59"/>
      <c r="G25" s="29"/>
      <c r="H25" s="56"/>
      <c r="I25" s="68"/>
      <c r="J25" s="67"/>
      <c r="K25" s="69"/>
    </row>
    <row r="26" spans="1:11" ht="24.95" customHeight="1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5FCE-7342-4744-B7AA-1765F537930D}">
  <dimension ref="A1:K28"/>
  <sheetViews>
    <sheetView view="pageBreakPreview" zoomScale="91" zoomScaleNormal="78" zoomScaleSheetLayoutView="91" zoomScalePageLayoutView="120" workbookViewId="0">
      <pane ySplit="5" topLeftCell="A6" activePane="bottomLeft" state="frozen"/>
      <selection activeCell="F12" sqref="F12"/>
      <selection pane="bottomLeft" activeCell="B16" sqref="B16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139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138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126</v>
      </c>
    </row>
    <row r="7" spans="1:11" s="2" customFormat="1" ht="30" customHeight="1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127</v>
      </c>
    </row>
    <row r="8" spans="1:11" s="2" customFormat="1" ht="30" customHeight="1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128</v>
      </c>
    </row>
    <row r="9" spans="1:11" s="2" customFormat="1" ht="30" customHeight="1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129</v>
      </c>
    </row>
    <row r="10" spans="1:11" s="2" customFormat="1" ht="30" customHeight="1">
      <c r="A10" s="64">
        <v>5</v>
      </c>
      <c r="B10" s="65" t="s">
        <v>130</v>
      </c>
      <c r="C10" s="70">
        <v>2270</v>
      </c>
      <c r="D10" s="70">
        <v>2270</v>
      </c>
      <c r="E10" s="67" t="s">
        <v>8</v>
      </c>
      <c r="F10" s="76" t="s">
        <v>131</v>
      </c>
      <c r="G10" s="70">
        <v>2270</v>
      </c>
      <c r="H10" s="76" t="s">
        <v>131</v>
      </c>
      <c r="I10" s="68" t="s">
        <v>8</v>
      </c>
      <c r="J10" s="67" t="s">
        <v>9</v>
      </c>
      <c r="K10" s="69" t="s">
        <v>132</v>
      </c>
    </row>
    <row r="11" spans="1:11" ht="24.95" customHeight="1">
      <c r="A11" s="71">
        <v>6</v>
      </c>
      <c r="B11" s="65" t="s">
        <v>133</v>
      </c>
      <c r="C11" s="70">
        <v>6081</v>
      </c>
      <c r="D11" s="70">
        <v>6081</v>
      </c>
      <c r="E11" s="67" t="s">
        <v>8</v>
      </c>
      <c r="F11" s="59" t="s">
        <v>34</v>
      </c>
      <c r="G11" s="70">
        <v>6081</v>
      </c>
      <c r="H11" s="59" t="str">
        <f t="shared" ref="H11:H13" si="0">+F11</f>
        <v>หจก.ไมตรีจิตเซ็นเตอร์</v>
      </c>
      <c r="I11" s="68" t="s">
        <v>8</v>
      </c>
      <c r="J11" s="67" t="s">
        <v>9</v>
      </c>
      <c r="K11" s="69" t="s">
        <v>134</v>
      </c>
    </row>
    <row r="12" spans="1:11" ht="26.25">
      <c r="A12" s="27">
        <v>7</v>
      </c>
      <c r="B12" s="65" t="s">
        <v>118</v>
      </c>
      <c r="C12" s="58">
        <v>4338</v>
      </c>
      <c r="D12" s="74">
        <v>4338</v>
      </c>
      <c r="E12" s="67" t="s">
        <v>8</v>
      </c>
      <c r="F12" s="59" t="s">
        <v>34</v>
      </c>
      <c r="G12" s="54">
        <v>4338</v>
      </c>
      <c r="H12" s="59" t="str">
        <f t="shared" si="0"/>
        <v>หจก.ไมตรีจิตเซ็นเตอร์</v>
      </c>
      <c r="I12" s="68" t="s">
        <v>8</v>
      </c>
      <c r="J12" s="67" t="s">
        <v>9</v>
      </c>
      <c r="K12" s="69" t="s">
        <v>135</v>
      </c>
    </row>
    <row r="13" spans="1:11" ht="24.95" customHeight="1">
      <c r="A13" s="27">
        <v>8</v>
      </c>
      <c r="B13" s="65" t="s">
        <v>136</v>
      </c>
      <c r="C13" s="58">
        <v>6988</v>
      </c>
      <c r="D13" s="74">
        <v>6988</v>
      </c>
      <c r="E13" s="67" t="s">
        <v>8</v>
      </c>
      <c r="F13" s="59" t="s">
        <v>34</v>
      </c>
      <c r="G13" s="54">
        <v>6988</v>
      </c>
      <c r="H13" s="59" t="str">
        <f t="shared" si="0"/>
        <v>หจก.ไมตรีจิตเซ็นเตอร์</v>
      </c>
      <c r="I13" s="68" t="s">
        <v>8</v>
      </c>
      <c r="J13" s="67" t="s">
        <v>9</v>
      </c>
      <c r="K13" s="69" t="s">
        <v>137</v>
      </c>
    </row>
    <row r="14" spans="1:11" ht="24.95" customHeight="1">
      <c r="A14" s="27"/>
      <c r="B14" s="65"/>
      <c r="C14" s="58"/>
      <c r="D14" s="74"/>
      <c r="E14" s="67"/>
      <c r="F14" s="59"/>
      <c r="G14" s="54"/>
      <c r="H14" s="59"/>
      <c r="I14" s="68"/>
      <c r="J14" s="67"/>
      <c r="K14" s="69"/>
    </row>
    <row r="15" spans="1:11" ht="24.95" customHeight="1">
      <c r="A15" s="27"/>
      <c r="B15" s="65"/>
      <c r="C15" s="58"/>
      <c r="D15" s="74"/>
      <c r="E15" s="67"/>
      <c r="F15" s="59"/>
      <c r="G15" s="54"/>
      <c r="H15" s="59"/>
      <c r="I15" s="68"/>
      <c r="J15" s="67"/>
      <c r="K15" s="69"/>
    </row>
    <row r="16" spans="1:11" ht="24.95" customHeight="1">
      <c r="A16" s="27"/>
      <c r="B16" s="65"/>
      <c r="C16" s="58"/>
      <c r="D16" s="74"/>
      <c r="E16" s="67"/>
      <c r="F16" s="73"/>
      <c r="G16" s="54"/>
      <c r="H16" s="59"/>
      <c r="I16" s="68"/>
      <c r="J16" s="67"/>
      <c r="K16" s="69"/>
    </row>
    <row r="17" spans="1:11" ht="24.95" customHeight="1">
      <c r="A17" s="27"/>
      <c r="B17" s="65"/>
      <c r="C17" s="58"/>
      <c r="D17" s="74"/>
      <c r="E17" s="67"/>
      <c r="F17" s="73"/>
      <c r="G17" s="54"/>
      <c r="H17" s="59"/>
      <c r="I17" s="68"/>
      <c r="J17" s="67"/>
      <c r="K17" s="69"/>
    </row>
    <row r="18" spans="1:11" ht="24.95" customHeight="1">
      <c r="A18" s="27"/>
      <c r="B18" s="65"/>
      <c r="C18" s="58"/>
      <c r="D18" s="74"/>
      <c r="E18" s="67"/>
      <c r="F18" s="59"/>
      <c r="G18" s="54"/>
      <c r="H18" s="59"/>
      <c r="I18" s="68"/>
      <c r="J18" s="67"/>
      <c r="K18" s="69"/>
    </row>
    <row r="19" spans="1:11" ht="24.95" customHeight="1">
      <c r="A19" s="27"/>
      <c r="B19" s="65"/>
      <c r="C19" s="58"/>
      <c r="D19" s="74"/>
      <c r="E19" s="67"/>
      <c r="F19" s="59"/>
      <c r="G19" s="54"/>
      <c r="H19" s="59"/>
      <c r="I19" s="68"/>
      <c r="J19" s="67"/>
      <c r="K19" s="69"/>
    </row>
    <row r="20" spans="1:11" ht="24.95" customHeight="1">
      <c r="A20" s="27"/>
      <c r="B20" s="65"/>
      <c r="C20" s="58"/>
      <c r="D20" s="74"/>
      <c r="E20" s="67"/>
      <c r="F20" s="59"/>
      <c r="G20" s="54"/>
      <c r="H20" s="59"/>
      <c r="I20" s="68"/>
      <c r="J20" s="67"/>
      <c r="K20" s="69"/>
    </row>
    <row r="21" spans="1:11" ht="24.95" customHeight="1">
      <c r="A21" s="48"/>
      <c r="B21" s="57"/>
      <c r="C21" s="61"/>
      <c r="D21" s="75"/>
      <c r="E21" s="67"/>
      <c r="F21" s="59"/>
      <c r="G21" s="50"/>
      <c r="H21" s="34"/>
      <c r="I21" s="68"/>
      <c r="J21" s="67"/>
      <c r="K21" s="69"/>
    </row>
    <row r="22" spans="1:11" ht="24.95" customHeight="1">
      <c r="A22" s="48"/>
      <c r="B22" s="57"/>
      <c r="C22" s="61"/>
      <c r="D22" s="75"/>
      <c r="E22" s="67"/>
      <c r="F22" s="59"/>
      <c r="G22" s="50"/>
      <c r="H22" s="34"/>
      <c r="I22" s="68"/>
      <c r="J22" s="67"/>
      <c r="K22" s="69"/>
    </row>
    <row r="23" spans="1:11" ht="24.95" customHeight="1">
      <c r="A23" s="60"/>
      <c r="B23" s="57"/>
      <c r="C23" s="61"/>
      <c r="D23" s="58"/>
      <c r="E23" s="67"/>
      <c r="F23" s="59"/>
      <c r="G23" s="62"/>
      <c r="H23" s="56"/>
      <c r="I23" s="68"/>
      <c r="J23" s="67"/>
      <c r="K23" s="69"/>
    </row>
    <row r="24" spans="1:11" ht="24.95" customHeight="1">
      <c r="A24" s="48"/>
      <c r="B24" s="57"/>
      <c r="C24" s="52"/>
      <c r="D24" s="49"/>
      <c r="E24" s="67"/>
      <c r="F24" s="59"/>
      <c r="G24" s="29"/>
      <c r="H24" s="28"/>
      <c r="I24" s="68"/>
      <c r="J24" s="67"/>
      <c r="K24" s="69"/>
    </row>
    <row r="25" spans="1:11" ht="24.95" customHeight="1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03A7-A7F8-4BA0-A5E3-3208AE3A3DC1}">
  <dimension ref="A1:K28"/>
  <sheetViews>
    <sheetView view="pageBreakPreview" topLeftCell="C1" zoomScale="91" zoomScaleNormal="78" zoomScaleSheetLayoutView="91" zoomScalePageLayoutView="120" workbookViewId="0">
      <pane ySplit="5" topLeftCell="A9" activePane="bottomLeft" state="frozen"/>
      <selection activeCell="F12" sqref="F12"/>
      <selection pane="bottomLeft" activeCell="K14" sqref="K14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139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138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197</v>
      </c>
    </row>
    <row r="7" spans="1:11" s="2" customFormat="1" ht="30" customHeight="1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202</v>
      </c>
    </row>
    <row r="8" spans="1:11" s="2" customFormat="1" ht="30" customHeight="1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203</v>
      </c>
    </row>
    <row r="9" spans="1:11" s="2" customFormat="1" ht="30" customHeight="1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204</v>
      </c>
    </row>
    <row r="10" spans="1:11" s="2" customFormat="1" ht="30" customHeight="1">
      <c r="A10" s="64">
        <v>5</v>
      </c>
      <c r="B10" s="65" t="s">
        <v>198</v>
      </c>
      <c r="C10" s="70">
        <v>16000</v>
      </c>
      <c r="D10" s="70">
        <f>+C10</f>
        <v>16000</v>
      </c>
      <c r="E10" s="67" t="s">
        <v>8</v>
      </c>
      <c r="F10" s="76" t="s">
        <v>195</v>
      </c>
      <c r="G10" s="70">
        <f>+D10</f>
        <v>16000</v>
      </c>
      <c r="H10" s="76" t="str">
        <f>+F10</f>
        <v>นางบังอร  โชติพันธ์</v>
      </c>
      <c r="I10" s="68" t="s">
        <v>8</v>
      </c>
      <c r="J10" s="67" t="s">
        <v>9</v>
      </c>
      <c r="K10" s="69" t="s">
        <v>205</v>
      </c>
    </row>
    <row r="11" spans="1:11" ht="24.95" customHeight="1">
      <c r="A11" s="71">
        <v>6</v>
      </c>
      <c r="B11" s="65" t="s">
        <v>193</v>
      </c>
      <c r="C11" s="70">
        <v>7440</v>
      </c>
      <c r="D11" s="70">
        <f t="shared" ref="D11:D14" si="0">+C11</f>
        <v>7440</v>
      </c>
      <c r="E11" s="67" t="s">
        <v>8</v>
      </c>
      <c r="F11" s="59" t="s">
        <v>100</v>
      </c>
      <c r="G11" s="70">
        <f t="shared" ref="G11:G14" si="1">+D11</f>
        <v>7440</v>
      </c>
      <c r="H11" s="76" t="str">
        <f t="shared" ref="H11:H13" si="2">+F11</f>
        <v>นายณรง  แก้วสาลี</v>
      </c>
      <c r="I11" s="68" t="s">
        <v>8</v>
      </c>
      <c r="J11" s="67" t="s">
        <v>9</v>
      </c>
      <c r="K11" s="69" t="s">
        <v>196</v>
      </c>
    </row>
    <row r="12" spans="1:11" ht="26.25">
      <c r="A12" s="27">
        <v>7</v>
      </c>
      <c r="B12" s="65" t="s">
        <v>199</v>
      </c>
      <c r="C12" s="58">
        <v>2400</v>
      </c>
      <c r="D12" s="70">
        <f t="shared" si="0"/>
        <v>2400</v>
      </c>
      <c r="E12" s="67" t="s">
        <v>8</v>
      </c>
      <c r="F12" s="59" t="s">
        <v>194</v>
      </c>
      <c r="G12" s="70">
        <f t="shared" si="1"/>
        <v>2400</v>
      </c>
      <c r="H12" s="76" t="str">
        <f t="shared" si="2"/>
        <v>บริษัท ซีเอฟดี จำกัด</v>
      </c>
      <c r="I12" s="68" t="s">
        <v>8</v>
      </c>
      <c r="J12" s="67" t="s">
        <v>9</v>
      </c>
      <c r="K12" s="69" t="s">
        <v>206</v>
      </c>
    </row>
    <row r="13" spans="1:11" ht="24.95" customHeight="1">
      <c r="A13" s="27">
        <v>8</v>
      </c>
      <c r="B13" s="65" t="s">
        <v>192</v>
      </c>
      <c r="C13" s="58">
        <v>2500</v>
      </c>
      <c r="D13" s="70">
        <f t="shared" si="0"/>
        <v>2500</v>
      </c>
      <c r="E13" s="67" t="s">
        <v>8</v>
      </c>
      <c r="F13" s="59" t="s">
        <v>45</v>
      </c>
      <c r="G13" s="70">
        <f t="shared" si="1"/>
        <v>2500</v>
      </c>
      <c r="H13" s="76" t="str">
        <f t="shared" si="2"/>
        <v>ร้านกันทรลักษ์คอมพิวเตอร์</v>
      </c>
      <c r="I13" s="68" t="s">
        <v>8</v>
      </c>
      <c r="J13" s="67" t="s">
        <v>9</v>
      </c>
      <c r="K13" s="69" t="s">
        <v>208</v>
      </c>
    </row>
    <row r="14" spans="1:11" ht="24.95" customHeight="1">
      <c r="A14" s="27">
        <v>9</v>
      </c>
      <c r="B14" s="65" t="s">
        <v>200</v>
      </c>
      <c r="C14" s="58">
        <v>14800</v>
      </c>
      <c r="D14" s="70">
        <f t="shared" si="0"/>
        <v>14800</v>
      </c>
      <c r="E14" s="67" t="s">
        <v>8</v>
      </c>
      <c r="F14" s="59" t="s">
        <v>201</v>
      </c>
      <c r="G14" s="70">
        <f t="shared" si="1"/>
        <v>14800</v>
      </c>
      <c r="H14" s="76" t="str">
        <f>+F14</f>
        <v>นายธนวิทย์  พรหมวันดี</v>
      </c>
      <c r="I14" s="68" t="s">
        <v>8</v>
      </c>
      <c r="J14" s="67" t="s">
        <v>9</v>
      </c>
      <c r="K14" s="69" t="s">
        <v>207</v>
      </c>
    </row>
    <row r="15" spans="1:11" ht="24.95" customHeight="1">
      <c r="A15" s="27"/>
      <c r="B15" s="65"/>
      <c r="C15" s="58"/>
      <c r="D15" s="74"/>
      <c r="E15" s="67"/>
      <c r="F15" s="59"/>
      <c r="G15" s="54"/>
      <c r="H15" s="59"/>
      <c r="I15" s="68"/>
      <c r="J15" s="67"/>
      <c r="K15" s="69"/>
    </row>
    <row r="16" spans="1:11" ht="24.95" customHeight="1">
      <c r="A16" s="27"/>
      <c r="B16" s="65"/>
      <c r="C16" s="58"/>
      <c r="D16" s="74"/>
      <c r="E16" s="67"/>
      <c r="F16" s="73"/>
      <c r="G16" s="54"/>
      <c r="H16" s="59"/>
      <c r="I16" s="68"/>
      <c r="J16" s="67"/>
      <c r="K16" s="69"/>
    </row>
    <row r="17" spans="1:11" ht="24.95" customHeight="1">
      <c r="A17" s="27"/>
      <c r="B17" s="65"/>
      <c r="C17" s="58"/>
      <c r="D17" s="74"/>
      <c r="E17" s="67"/>
      <c r="F17" s="73"/>
      <c r="G17" s="54"/>
      <c r="H17" s="59"/>
      <c r="I17" s="68"/>
      <c r="J17" s="67"/>
      <c r="K17" s="69"/>
    </row>
    <row r="18" spans="1:11" ht="24.95" customHeight="1">
      <c r="A18" s="27"/>
      <c r="B18" s="65"/>
      <c r="C18" s="58"/>
      <c r="D18" s="74"/>
      <c r="E18" s="67"/>
      <c r="F18" s="59"/>
      <c r="G18" s="54"/>
      <c r="H18" s="59"/>
      <c r="I18" s="68"/>
      <c r="J18" s="67"/>
      <c r="K18" s="69"/>
    </row>
    <row r="19" spans="1:11" ht="24.95" customHeight="1">
      <c r="A19" s="27"/>
      <c r="B19" s="65"/>
      <c r="C19" s="58"/>
      <c r="D19" s="74"/>
      <c r="E19" s="67"/>
      <c r="F19" s="59"/>
      <c r="G19" s="54"/>
      <c r="H19" s="59"/>
      <c r="I19" s="68"/>
      <c r="J19" s="67"/>
      <c r="K19" s="69"/>
    </row>
    <row r="20" spans="1:11" ht="24.95" customHeight="1">
      <c r="A20" s="27"/>
      <c r="B20" s="65"/>
      <c r="C20" s="58"/>
      <c r="D20" s="74"/>
      <c r="E20" s="67"/>
      <c r="F20" s="59"/>
      <c r="G20" s="54"/>
      <c r="H20" s="59"/>
      <c r="I20" s="68"/>
      <c r="J20" s="67"/>
      <c r="K20" s="69"/>
    </row>
    <row r="21" spans="1:11" ht="24.95" customHeight="1">
      <c r="A21" s="48"/>
      <c r="B21" s="57"/>
      <c r="C21" s="61"/>
      <c r="D21" s="75"/>
      <c r="E21" s="67"/>
      <c r="F21" s="59"/>
      <c r="G21" s="50"/>
      <c r="H21" s="34"/>
      <c r="I21" s="68"/>
      <c r="J21" s="67"/>
      <c r="K21" s="69"/>
    </row>
    <row r="22" spans="1:11" ht="24.95" customHeight="1">
      <c r="A22" s="48"/>
      <c r="B22" s="57"/>
      <c r="C22" s="61"/>
      <c r="D22" s="75"/>
      <c r="E22" s="67"/>
      <c r="F22" s="59"/>
      <c r="G22" s="50"/>
      <c r="H22" s="34"/>
      <c r="I22" s="68"/>
      <c r="J22" s="67"/>
      <c r="K22" s="69"/>
    </row>
    <row r="23" spans="1:11" ht="24.95" customHeight="1">
      <c r="A23" s="60"/>
      <c r="B23" s="57"/>
      <c r="C23" s="61"/>
      <c r="D23" s="58"/>
      <c r="E23" s="67"/>
      <c r="F23" s="59"/>
      <c r="G23" s="62"/>
      <c r="H23" s="56"/>
      <c r="I23" s="68"/>
      <c r="J23" s="67"/>
      <c r="K23" s="69"/>
    </row>
    <row r="24" spans="1:11" ht="24.95" customHeight="1">
      <c r="A24" s="48"/>
      <c r="B24" s="57"/>
      <c r="C24" s="52"/>
      <c r="D24" s="49"/>
      <c r="E24" s="67"/>
      <c r="F24" s="59"/>
      <c r="G24" s="29"/>
      <c r="H24" s="28"/>
      <c r="I24" s="68"/>
      <c r="J24" s="67"/>
      <c r="K24" s="69"/>
    </row>
    <row r="25" spans="1:11" ht="24.95" customHeight="1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1C6F-B94F-4B2C-AEE7-BEDC71601B22}">
  <dimension ref="A1:K28"/>
  <sheetViews>
    <sheetView view="pageBreakPreview" zoomScale="70" zoomScaleNormal="78" zoomScaleSheetLayoutView="70" zoomScalePageLayoutView="120" workbookViewId="0">
      <pane ySplit="5" topLeftCell="A6" activePane="bottomLeft" state="frozen"/>
      <selection activeCell="F12" sqref="F12"/>
      <selection pane="bottomLeft" activeCell="B30" sqref="B30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102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103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84</v>
      </c>
    </row>
    <row r="7" spans="1:11" s="2" customFormat="1" ht="30" customHeight="1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85</v>
      </c>
    </row>
    <row r="8" spans="1:11" s="2" customFormat="1" ht="30" customHeight="1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86</v>
      </c>
    </row>
    <row r="9" spans="1:11" s="2" customFormat="1" ht="30" customHeight="1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87</v>
      </c>
    </row>
    <row r="10" spans="1:11" s="2" customFormat="1" ht="30" customHeight="1">
      <c r="A10" s="64">
        <v>5</v>
      </c>
      <c r="B10" s="65" t="s">
        <v>88</v>
      </c>
      <c r="C10" s="70">
        <v>1400</v>
      </c>
      <c r="D10" s="70">
        <v>1400</v>
      </c>
      <c r="E10" s="67" t="s">
        <v>8</v>
      </c>
      <c r="F10" s="73" t="s">
        <v>89</v>
      </c>
      <c r="G10" s="70">
        <v>1400</v>
      </c>
      <c r="H10" s="73" t="s">
        <v>89</v>
      </c>
      <c r="I10" s="68" t="s">
        <v>8</v>
      </c>
      <c r="J10" s="67" t="s">
        <v>9</v>
      </c>
      <c r="K10" s="69" t="s">
        <v>90</v>
      </c>
    </row>
    <row r="11" spans="1:11" ht="24.95" customHeight="1">
      <c r="A11" s="71">
        <v>6</v>
      </c>
      <c r="B11" s="65" t="s">
        <v>91</v>
      </c>
      <c r="C11" s="70">
        <v>1500</v>
      </c>
      <c r="D11" s="70">
        <v>1500</v>
      </c>
      <c r="E11" s="67" t="s">
        <v>8</v>
      </c>
      <c r="F11" s="59" t="s">
        <v>45</v>
      </c>
      <c r="G11" s="70">
        <v>1500</v>
      </c>
      <c r="H11" s="59" t="str">
        <f t="shared" ref="H11:H24" si="0">+F11</f>
        <v>ร้านกันทรลักษ์คอมพิวเตอร์</v>
      </c>
      <c r="I11" s="68" t="s">
        <v>8</v>
      </c>
      <c r="J11" s="67" t="s">
        <v>9</v>
      </c>
      <c r="K11" s="69" t="s">
        <v>92</v>
      </c>
    </row>
    <row r="12" spans="1:11" ht="26.25">
      <c r="A12" s="27">
        <v>7</v>
      </c>
      <c r="B12" s="65" t="s">
        <v>93</v>
      </c>
      <c r="C12" s="49">
        <v>6000</v>
      </c>
      <c r="D12" s="54">
        <v>6000</v>
      </c>
      <c r="E12" s="67" t="s">
        <v>8</v>
      </c>
      <c r="F12" s="59" t="s">
        <v>94</v>
      </c>
      <c r="G12" s="54">
        <v>6000</v>
      </c>
      <c r="H12" s="59" t="str">
        <f t="shared" si="0"/>
        <v>นายสิทธิศักดิ์  พรมมาสุข</v>
      </c>
      <c r="I12" s="68" t="s">
        <v>8</v>
      </c>
      <c r="J12" s="67" t="s">
        <v>9</v>
      </c>
      <c r="K12" s="69" t="s">
        <v>95</v>
      </c>
    </row>
    <row r="13" spans="1:11" ht="24.95" customHeight="1">
      <c r="A13" s="27">
        <v>8</v>
      </c>
      <c r="B13" s="65" t="s">
        <v>96</v>
      </c>
      <c r="C13" s="49">
        <v>16240</v>
      </c>
      <c r="D13" s="54">
        <v>16240</v>
      </c>
      <c r="E13" s="67" t="s">
        <v>8</v>
      </c>
      <c r="F13" s="73" t="s">
        <v>97</v>
      </c>
      <c r="G13" s="54">
        <v>16240</v>
      </c>
      <c r="H13" s="59" t="str">
        <f t="shared" si="0"/>
        <v>นางสาวธิดารัตน์  บัวผัน</v>
      </c>
      <c r="I13" s="68" t="s">
        <v>8</v>
      </c>
      <c r="J13" s="67" t="s">
        <v>9</v>
      </c>
      <c r="K13" s="69" t="s">
        <v>98</v>
      </c>
    </row>
    <row r="14" spans="1:11" ht="24.95" customHeight="1">
      <c r="A14" s="27">
        <v>9</v>
      </c>
      <c r="B14" s="65" t="s">
        <v>99</v>
      </c>
      <c r="C14" s="49">
        <v>9640</v>
      </c>
      <c r="D14" s="54">
        <v>9640</v>
      </c>
      <c r="E14" s="67" t="s">
        <v>8</v>
      </c>
      <c r="F14" s="59" t="s">
        <v>100</v>
      </c>
      <c r="G14" s="54">
        <v>9640</v>
      </c>
      <c r="H14" s="59" t="str">
        <f t="shared" si="0"/>
        <v>นายณรง  แก้วสาลี</v>
      </c>
      <c r="I14" s="68" t="s">
        <v>8</v>
      </c>
      <c r="J14" s="67" t="s">
        <v>9</v>
      </c>
      <c r="K14" s="69" t="s">
        <v>101</v>
      </c>
    </row>
    <row r="15" spans="1:11" ht="24.95" customHeight="1">
      <c r="A15" s="27">
        <v>10</v>
      </c>
      <c r="B15" s="65" t="s">
        <v>104</v>
      </c>
      <c r="C15" s="49">
        <v>10022</v>
      </c>
      <c r="D15" s="54">
        <v>10022</v>
      </c>
      <c r="E15" s="67" t="s">
        <v>8</v>
      </c>
      <c r="F15" s="59" t="s">
        <v>34</v>
      </c>
      <c r="G15" s="54">
        <v>10022</v>
      </c>
      <c r="H15" s="59" t="str">
        <f t="shared" si="0"/>
        <v>หจก.ไมตรีจิตเซ็นเตอร์</v>
      </c>
      <c r="I15" s="68" t="s">
        <v>8</v>
      </c>
      <c r="J15" s="67" t="s">
        <v>9</v>
      </c>
      <c r="K15" s="69" t="s">
        <v>105</v>
      </c>
    </row>
    <row r="16" spans="1:11" ht="24.95" customHeight="1">
      <c r="A16" s="27">
        <v>11</v>
      </c>
      <c r="B16" s="65" t="s">
        <v>106</v>
      </c>
      <c r="C16" s="49">
        <v>70000</v>
      </c>
      <c r="D16" s="54">
        <v>70000</v>
      </c>
      <c r="E16" s="67" t="s">
        <v>8</v>
      </c>
      <c r="F16" s="73" t="s">
        <v>107</v>
      </c>
      <c r="G16" s="54">
        <v>70000</v>
      </c>
      <c r="H16" s="59" t="str">
        <f t="shared" si="0"/>
        <v>ร้านเฮงวัสดุภัณฑ์</v>
      </c>
      <c r="I16" s="68" t="s">
        <v>8</v>
      </c>
      <c r="J16" s="67" t="s">
        <v>9</v>
      </c>
      <c r="K16" s="69" t="s">
        <v>112</v>
      </c>
    </row>
    <row r="17" spans="1:11" ht="24.95" customHeight="1">
      <c r="A17" s="27">
        <v>12</v>
      </c>
      <c r="B17" s="65" t="s">
        <v>108</v>
      </c>
      <c r="C17" s="49">
        <v>39002</v>
      </c>
      <c r="D17" s="54">
        <v>39002</v>
      </c>
      <c r="E17" s="67" t="s">
        <v>8</v>
      </c>
      <c r="F17" s="73" t="s">
        <v>109</v>
      </c>
      <c r="G17" s="54">
        <v>39002</v>
      </c>
      <c r="H17" s="59" t="str">
        <f t="shared" si="0"/>
        <v xml:space="preserve">หจก.เอ็ม แอนด์ เอ อินเตอร์เทรดดิ้ง </v>
      </c>
      <c r="I17" s="68" t="s">
        <v>8</v>
      </c>
      <c r="J17" s="67" t="s">
        <v>9</v>
      </c>
      <c r="K17" s="69" t="s">
        <v>113</v>
      </c>
    </row>
    <row r="18" spans="1:11" ht="24.95" customHeight="1">
      <c r="A18" s="27">
        <v>13</v>
      </c>
      <c r="B18" s="65" t="s">
        <v>110</v>
      </c>
      <c r="C18" s="49">
        <v>7485</v>
      </c>
      <c r="D18" s="54">
        <v>7485</v>
      </c>
      <c r="E18" s="67" t="s">
        <v>8</v>
      </c>
      <c r="F18" s="59" t="s">
        <v>34</v>
      </c>
      <c r="G18" s="54">
        <v>7485</v>
      </c>
      <c r="H18" s="59" t="str">
        <f t="shared" si="0"/>
        <v>หจก.ไมตรีจิตเซ็นเตอร์</v>
      </c>
      <c r="I18" s="68" t="s">
        <v>8</v>
      </c>
      <c r="J18" s="67" t="s">
        <v>9</v>
      </c>
      <c r="K18" s="69" t="s">
        <v>111</v>
      </c>
    </row>
    <row r="19" spans="1:11" ht="24.95" customHeight="1">
      <c r="A19" s="27">
        <v>14</v>
      </c>
      <c r="B19" s="65" t="s">
        <v>114</v>
      </c>
      <c r="C19" s="49">
        <v>4124</v>
      </c>
      <c r="D19" s="54">
        <v>4124</v>
      </c>
      <c r="E19" s="67" t="s">
        <v>8</v>
      </c>
      <c r="F19" s="59" t="s">
        <v>34</v>
      </c>
      <c r="G19" s="54">
        <v>4124</v>
      </c>
      <c r="H19" s="59" t="str">
        <f t="shared" si="0"/>
        <v>หจก.ไมตรีจิตเซ็นเตอร์</v>
      </c>
      <c r="I19" s="68" t="s">
        <v>8</v>
      </c>
      <c r="J19" s="67" t="s">
        <v>9</v>
      </c>
      <c r="K19" s="69" t="s">
        <v>115</v>
      </c>
    </row>
    <row r="20" spans="1:11" ht="24.95" customHeight="1">
      <c r="A20" s="27">
        <v>25</v>
      </c>
      <c r="B20" s="65" t="s">
        <v>116</v>
      </c>
      <c r="C20" s="49">
        <v>8800</v>
      </c>
      <c r="D20" s="54">
        <v>8800</v>
      </c>
      <c r="E20" s="67" t="s">
        <v>8</v>
      </c>
      <c r="F20" s="59" t="s">
        <v>100</v>
      </c>
      <c r="G20" s="54">
        <v>8800</v>
      </c>
      <c r="H20" s="59" t="str">
        <f t="shared" si="0"/>
        <v>นายณรง  แก้วสาลี</v>
      </c>
      <c r="I20" s="68" t="s">
        <v>8</v>
      </c>
      <c r="J20" s="67" t="s">
        <v>9</v>
      </c>
      <c r="K20" s="69" t="s">
        <v>117</v>
      </c>
    </row>
    <row r="21" spans="1:11" ht="24.95" customHeight="1">
      <c r="A21" s="48">
        <v>26</v>
      </c>
      <c r="B21" s="57" t="s">
        <v>118</v>
      </c>
      <c r="C21" s="52">
        <v>1050</v>
      </c>
      <c r="D21" s="50">
        <v>1050</v>
      </c>
      <c r="E21" s="67" t="s">
        <v>8</v>
      </c>
      <c r="F21" s="59" t="s">
        <v>119</v>
      </c>
      <c r="G21" s="50">
        <v>1050</v>
      </c>
      <c r="H21" s="34" t="str">
        <f t="shared" si="0"/>
        <v>สำนักพิมพ์พานทอง</v>
      </c>
      <c r="I21" s="68" t="s">
        <v>8</v>
      </c>
      <c r="J21" s="67" t="s">
        <v>9</v>
      </c>
      <c r="K21" s="69" t="s">
        <v>120</v>
      </c>
    </row>
    <row r="22" spans="1:11" ht="24.95" customHeight="1">
      <c r="A22" s="48">
        <v>27</v>
      </c>
      <c r="B22" s="57" t="s">
        <v>118</v>
      </c>
      <c r="C22" s="52">
        <v>21178</v>
      </c>
      <c r="D22" s="50">
        <v>21178</v>
      </c>
      <c r="E22" s="67" t="s">
        <v>8</v>
      </c>
      <c r="F22" s="59" t="s">
        <v>34</v>
      </c>
      <c r="G22" s="50">
        <v>21178</v>
      </c>
      <c r="H22" s="34" t="str">
        <f t="shared" si="0"/>
        <v>หจก.ไมตรีจิตเซ็นเตอร์</v>
      </c>
      <c r="I22" s="68" t="s">
        <v>8</v>
      </c>
      <c r="J22" s="67" t="s">
        <v>9</v>
      </c>
      <c r="K22" s="69" t="s">
        <v>121</v>
      </c>
    </row>
    <row r="23" spans="1:11" ht="24.95" customHeight="1">
      <c r="A23" s="60">
        <v>28</v>
      </c>
      <c r="B23" s="57" t="s">
        <v>122</v>
      </c>
      <c r="C23" s="61">
        <v>12171</v>
      </c>
      <c r="D23" s="58">
        <v>12171</v>
      </c>
      <c r="E23" s="67" t="s">
        <v>8</v>
      </c>
      <c r="F23" s="59" t="s">
        <v>34</v>
      </c>
      <c r="G23" s="62">
        <v>12171</v>
      </c>
      <c r="H23" s="56" t="str">
        <f t="shared" si="0"/>
        <v>หจก.ไมตรีจิตเซ็นเตอร์</v>
      </c>
      <c r="I23" s="68" t="s">
        <v>8</v>
      </c>
      <c r="J23" s="67" t="s">
        <v>9</v>
      </c>
      <c r="K23" s="69" t="s">
        <v>123</v>
      </c>
    </row>
    <row r="24" spans="1:11" ht="24.95" customHeight="1">
      <c r="A24" s="48">
        <v>29</v>
      </c>
      <c r="B24" s="57" t="s">
        <v>124</v>
      </c>
      <c r="C24" s="52">
        <v>9190</v>
      </c>
      <c r="D24" s="49">
        <v>9190</v>
      </c>
      <c r="E24" s="67" t="s">
        <v>8</v>
      </c>
      <c r="F24" s="59" t="s">
        <v>34</v>
      </c>
      <c r="G24" s="29">
        <f>+D24</f>
        <v>9190</v>
      </c>
      <c r="H24" s="28" t="str">
        <f t="shared" si="0"/>
        <v>หจก.ไมตรีจิตเซ็นเตอร์</v>
      </c>
      <c r="I24" s="68" t="s">
        <v>8</v>
      </c>
      <c r="J24" s="67" t="s">
        <v>9</v>
      </c>
      <c r="K24" s="69" t="s">
        <v>125</v>
      </c>
    </row>
    <row r="25" spans="1:11" ht="24.95" customHeight="1">
      <c r="A25" s="48"/>
      <c r="B25" s="57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>
      <c r="A26" s="48"/>
      <c r="B26" s="57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69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honeticPr fontId="16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37BD-94DC-4136-8BA2-00B880DF30E4}">
  <dimension ref="A1:K28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F17" sqref="F17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191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83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24</v>
      </c>
      <c r="C6" s="70">
        <v>6000</v>
      </c>
      <c r="D6" s="70">
        <v>6000</v>
      </c>
      <c r="E6" s="67" t="s">
        <v>8</v>
      </c>
      <c r="F6" s="59" t="s">
        <v>15</v>
      </c>
      <c r="G6" s="70">
        <v>6000</v>
      </c>
      <c r="H6" s="59" t="s">
        <v>15</v>
      </c>
      <c r="I6" s="68" t="s">
        <v>8</v>
      </c>
      <c r="J6" s="67" t="s">
        <v>9</v>
      </c>
      <c r="K6" s="69" t="s">
        <v>76</v>
      </c>
    </row>
    <row r="7" spans="1:11" s="2" customFormat="1" ht="30" customHeight="1">
      <c r="A7" s="64">
        <v>2</v>
      </c>
      <c r="B7" s="65" t="s">
        <v>21</v>
      </c>
      <c r="C7" s="70">
        <v>3500</v>
      </c>
      <c r="D7" s="70">
        <v>3500</v>
      </c>
      <c r="E7" s="67" t="s">
        <v>8</v>
      </c>
      <c r="F7" s="59" t="s">
        <v>16</v>
      </c>
      <c r="G7" s="70">
        <v>3500</v>
      </c>
      <c r="H7" s="59" t="s">
        <v>16</v>
      </c>
      <c r="I7" s="68" t="s">
        <v>8</v>
      </c>
      <c r="J7" s="67" t="s">
        <v>9</v>
      </c>
      <c r="K7" s="69" t="s">
        <v>77</v>
      </c>
    </row>
    <row r="8" spans="1:11" s="2" customFormat="1" ht="30" customHeight="1">
      <c r="A8" s="64">
        <v>3</v>
      </c>
      <c r="B8" s="65" t="s">
        <v>22</v>
      </c>
      <c r="C8" s="70">
        <v>1000</v>
      </c>
      <c r="D8" s="70">
        <v>1000</v>
      </c>
      <c r="E8" s="67" t="s">
        <v>8</v>
      </c>
      <c r="F8" s="59" t="s">
        <v>18</v>
      </c>
      <c r="G8" s="70">
        <v>1000</v>
      </c>
      <c r="H8" s="59" t="s">
        <v>18</v>
      </c>
      <c r="I8" s="68" t="s">
        <v>8</v>
      </c>
      <c r="J8" s="67" t="s">
        <v>9</v>
      </c>
      <c r="K8" s="69" t="s">
        <v>78</v>
      </c>
    </row>
    <row r="9" spans="1:11" s="2" customFormat="1" ht="30" customHeight="1">
      <c r="A9" s="64">
        <v>4</v>
      </c>
      <c r="B9" s="65" t="s">
        <v>23</v>
      </c>
      <c r="C9" s="70">
        <v>500</v>
      </c>
      <c r="D9" s="70">
        <v>500</v>
      </c>
      <c r="E9" s="67" t="s">
        <v>8</v>
      </c>
      <c r="F9" s="59" t="s">
        <v>17</v>
      </c>
      <c r="G9" s="70">
        <v>500</v>
      </c>
      <c r="H9" s="59" t="s">
        <v>17</v>
      </c>
      <c r="I9" s="68" t="s">
        <v>8</v>
      </c>
      <c r="J9" s="67" t="s">
        <v>9</v>
      </c>
      <c r="K9" s="69" t="s">
        <v>79</v>
      </c>
    </row>
    <row r="10" spans="1:11" s="2" customFormat="1" ht="30" customHeight="1">
      <c r="A10" s="64">
        <v>5</v>
      </c>
      <c r="B10" s="65" t="s">
        <v>73</v>
      </c>
      <c r="C10" s="70">
        <v>4500</v>
      </c>
      <c r="D10" s="70">
        <v>4500</v>
      </c>
      <c r="E10" s="67" t="s">
        <v>8</v>
      </c>
      <c r="F10" s="73" t="s">
        <v>74</v>
      </c>
      <c r="G10" s="70">
        <v>4500</v>
      </c>
      <c r="H10" s="73" t="s">
        <v>74</v>
      </c>
      <c r="I10" s="68" t="s">
        <v>8</v>
      </c>
      <c r="J10" s="67" t="s">
        <v>9</v>
      </c>
      <c r="K10" s="69" t="s">
        <v>75</v>
      </c>
    </row>
    <row r="11" spans="1:11" ht="24.95" customHeight="1">
      <c r="A11" s="71">
        <v>6</v>
      </c>
      <c r="B11" s="65" t="s">
        <v>80</v>
      </c>
      <c r="C11" s="70">
        <v>11925</v>
      </c>
      <c r="D11" s="70">
        <v>11925</v>
      </c>
      <c r="E11" s="67" t="s">
        <v>8</v>
      </c>
      <c r="F11" s="59" t="s">
        <v>81</v>
      </c>
      <c r="G11" s="70">
        <v>11925</v>
      </c>
      <c r="H11" s="59" t="s">
        <v>81</v>
      </c>
      <c r="I11" s="68" t="s">
        <v>8</v>
      </c>
      <c r="J11" s="67" t="s">
        <v>9</v>
      </c>
      <c r="K11" s="69" t="s">
        <v>82</v>
      </c>
    </row>
    <row r="12" spans="1:11" ht="26.25">
      <c r="A12" s="27"/>
      <c r="B12" s="65"/>
      <c r="C12" s="49"/>
      <c r="D12" s="54"/>
      <c r="E12" s="67"/>
      <c r="F12" s="59"/>
      <c r="G12" s="54"/>
      <c r="H12" s="59"/>
      <c r="I12" s="68"/>
      <c r="J12" s="67"/>
      <c r="K12" s="69"/>
    </row>
    <row r="13" spans="1:11" ht="24.95" customHeight="1">
      <c r="A13" s="27"/>
      <c r="B13" s="65"/>
      <c r="C13" s="49"/>
      <c r="D13" s="54"/>
      <c r="E13" s="67"/>
      <c r="F13" s="59"/>
      <c r="G13" s="54"/>
      <c r="H13" s="59"/>
      <c r="I13" s="68"/>
      <c r="J13" s="67"/>
      <c r="K13" s="69"/>
    </row>
    <row r="14" spans="1:11" ht="24.95" customHeight="1">
      <c r="A14" s="27"/>
      <c r="B14" s="65"/>
      <c r="C14" s="49"/>
      <c r="D14" s="54"/>
      <c r="E14" s="67"/>
      <c r="F14" s="59"/>
      <c r="G14" s="54"/>
      <c r="H14" s="59"/>
      <c r="I14" s="68"/>
      <c r="J14" s="67"/>
      <c r="K14" s="69"/>
    </row>
    <row r="15" spans="1:11" ht="24.95" customHeight="1">
      <c r="A15" s="27"/>
      <c r="B15" s="65"/>
      <c r="C15" s="49"/>
      <c r="D15" s="54"/>
      <c r="E15" s="67"/>
      <c r="F15" s="59"/>
      <c r="G15" s="54"/>
      <c r="H15" s="59"/>
      <c r="I15" s="68"/>
      <c r="J15" s="67"/>
      <c r="K15" s="69"/>
    </row>
    <row r="16" spans="1:11" ht="24.95" customHeight="1">
      <c r="A16" s="27"/>
      <c r="B16" s="65"/>
      <c r="C16" s="49"/>
      <c r="D16" s="54"/>
      <c r="E16" s="67"/>
      <c r="F16" s="59"/>
      <c r="G16" s="54"/>
      <c r="H16" s="59"/>
      <c r="I16" s="68"/>
      <c r="J16" s="67"/>
      <c r="K16" s="69"/>
    </row>
    <row r="17" spans="1:11" ht="24.95" customHeight="1">
      <c r="A17" s="27"/>
      <c r="B17" s="65"/>
      <c r="C17" s="49"/>
      <c r="D17" s="54"/>
      <c r="E17" s="67"/>
      <c r="F17" s="59"/>
      <c r="G17" s="54"/>
      <c r="H17" s="59"/>
      <c r="I17" s="68"/>
      <c r="J17" s="67"/>
      <c r="K17" s="69"/>
    </row>
    <row r="18" spans="1:11" ht="24.95" customHeight="1">
      <c r="A18" s="27"/>
      <c r="B18" s="65"/>
      <c r="C18" s="49"/>
      <c r="D18" s="54"/>
      <c r="E18" s="67"/>
      <c r="F18" s="59"/>
      <c r="G18" s="54"/>
      <c r="H18" s="59"/>
      <c r="I18" s="68"/>
      <c r="J18" s="67"/>
      <c r="K18" s="69"/>
    </row>
    <row r="19" spans="1:11" ht="24.95" customHeight="1">
      <c r="A19" s="27"/>
      <c r="B19" s="65"/>
      <c r="C19" s="49"/>
      <c r="D19" s="54"/>
      <c r="E19" s="67"/>
      <c r="F19" s="59"/>
      <c r="G19" s="54"/>
      <c r="H19" s="59"/>
      <c r="I19" s="68"/>
      <c r="J19" s="67"/>
      <c r="K19" s="69"/>
    </row>
    <row r="20" spans="1:11" ht="24.95" customHeight="1">
      <c r="A20" s="27"/>
      <c r="B20" s="65"/>
      <c r="C20" s="49"/>
      <c r="D20" s="54"/>
      <c r="E20" s="67"/>
      <c r="F20" s="59"/>
      <c r="G20" s="54"/>
      <c r="H20" s="59"/>
      <c r="I20" s="68"/>
      <c r="J20" s="67"/>
      <c r="K20" s="69"/>
    </row>
    <row r="21" spans="1:11" ht="24.95" customHeight="1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>
      <c r="A23" s="60"/>
      <c r="B23" s="57"/>
      <c r="C23" s="61"/>
      <c r="D23" s="58"/>
      <c r="E23" s="55"/>
      <c r="F23" s="56"/>
      <c r="G23" s="62"/>
      <c r="H23" s="56"/>
      <c r="I23" s="55"/>
      <c r="J23" s="55"/>
      <c r="K23" s="57"/>
    </row>
    <row r="24" spans="1:11" ht="24.95" customHeight="1">
      <c r="A24" s="48"/>
      <c r="B24" s="31"/>
      <c r="C24" s="52"/>
      <c r="D24" s="49"/>
      <c r="E24" s="27"/>
      <c r="F24" s="28"/>
      <c r="G24" s="29"/>
      <c r="H24" s="28"/>
      <c r="I24" s="27"/>
      <c r="J24" s="27"/>
      <c r="K24" s="31"/>
    </row>
    <row r="25" spans="1:11" ht="24.95" customHeight="1">
      <c r="A25" s="48"/>
      <c r="B25" s="31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>
      <c r="A26" s="48"/>
      <c r="B26" s="31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37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honeticPr fontId="15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0FDB-7A8C-4FF6-BD5C-716A160B6169}">
  <dimension ref="A1:K28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F35" sqref="F34:F35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72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71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33</v>
      </c>
      <c r="C6" s="66">
        <v>2175</v>
      </c>
      <c r="D6" s="66">
        <v>2175</v>
      </c>
      <c r="E6" s="67" t="s">
        <v>8</v>
      </c>
      <c r="F6" s="59" t="s">
        <v>34</v>
      </c>
      <c r="G6" s="66">
        <v>2175</v>
      </c>
      <c r="H6" s="59" t="str">
        <f>+F6</f>
        <v>หจก.ไมตรีจิตเซ็นเตอร์</v>
      </c>
      <c r="I6" s="68" t="s">
        <v>8</v>
      </c>
      <c r="J6" s="67" t="s">
        <v>9</v>
      </c>
      <c r="K6" s="69" t="s">
        <v>35</v>
      </c>
    </row>
    <row r="7" spans="1:11" s="2" customFormat="1" ht="30" customHeight="1">
      <c r="A7" s="64">
        <v>2</v>
      </c>
      <c r="B7" s="65" t="s">
        <v>36</v>
      </c>
      <c r="C7" s="70">
        <v>2410</v>
      </c>
      <c r="D7" s="70">
        <v>2410</v>
      </c>
      <c r="E7" s="67" t="s">
        <v>8</v>
      </c>
      <c r="F7" s="59" t="s">
        <v>37</v>
      </c>
      <c r="G7" s="70">
        <v>2410</v>
      </c>
      <c r="H7" s="59" t="s">
        <v>37</v>
      </c>
      <c r="I7" s="68" t="s">
        <v>8</v>
      </c>
      <c r="J7" s="67" t="s">
        <v>9</v>
      </c>
      <c r="K7" s="69" t="s">
        <v>38</v>
      </c>
    </row>
    <row r="8" spans="1:11" s="2" customFormat="1" ht="30" customHeight="1">
      <c r="A8" s="64">
        <v>3</v>
      </c>
      <c r="B8" s="65" t="s">
        <v>39</v>
      </c>
      <c r="C8" s="70">
        <v>9440</v>
      </c>
      <c r="D8" s="70">
        <v>9440</v>
      </c>
      <c r="E8" s="67" t="s">
        <v>8</v>
      </c>
      <c r="F8" s="59" t="s">
        <v>40</v>
      </c>
      <c r="G8" s="70">
        <v>9440</v>
      </c>
      <c r="H8" s="59" t="s">
        <v>40</v>
      </c>
      <c r="I8" s="68" t="s">
        <v>8</v>
      </c>
      <c r="J8" s="67" t="s">
        <v>9</v>
      </c>
      <c r="K8" s="69" t="s">
        <v>41</v>
      </c>
    </row>
    <row r="9" spans="1:11" s="2" customFormat="1" ht="30" customHeight="1">
      <c r="A9" s="64">
        <v>4</v>
      </c>
      <c r="B9" s="65" t="s">
        <v>19</v>
      </c>
      <c r="C9" s="70">
        <v>10000</v>
      </c>
      <c r="D9" s="70">
        <v>10000</v>
      </c>
      <c r="E9" s="67" t="s">
        <v>8</v>
      </c>
      <c r="F9" s="59" t="s">
        <v>42</v>
      </c>
      <c r="G9" s="70">
        <v>1000</v>
      </c>
      <c r="H9" s="59" t="str">
        <f t="shared" ref="H9:H20" si="0">+F9</f>
        <v>นายมนตรี</v>
      </c>
      <c r="I9" s="68" t="s">
        <v>8</v>
      </c>
      <c r="J9" s="67" t="s">
        <v>9</v>
      </c>
      <c r="K9" s="69" t="s">
        <v>43</v>
      </c>
    </row>
    <row r="10" spans="1:11" s="2" customFormat="1" ht="30" customHeight="1">
      <c r="A10" s="64">
        <v>5</v>
      </c>
      <c r="B10" s="65" t="s">
        <v>44</v>
      </c>
      <c r="C10" s="70">
        <v>2400</v>
      </c>
      <c r="D10" s="70">
        <v>2400</v>
      </c>
      <c r="E10" s="67" t="s">
        <v>8</v>
      </c>
      <c r="F10" s="59" t="s">
        <v>45</v>
      </c>
      <c r="G10" s="70">
        <v>2400</v>
      </c>
      <c r="H10" s="59" t="str">
        <f t="shared" si="0"/>
        <v>ร้านกันทรลักษ์คอมพิวเตอร์</v>
      </c>
      <c r="I10" s="68" t="s">
        <v>8</v>
      </c>
      <c r="J10" s="67" t="s">
        <v>9</v>
      </c>
      <c r="K10" s="69" t="s">
        <v>46</v>
      </c>
    </row>
    <row r="11" spans="1:11" ht="24.95" customHeight="1">
      <c r="A11" s="71">
        <v>6</v>
      </c>
      <c r="B11" s="65" t="s">
        <v>47</v>
      </c>
      <c r="C11" s="70">
        <v>493000</v>
      </c>
      <c r="D11" s="70">
        <v>493000</v>
      </c>
      <c r="E11" s="67" t="s">
        <v>8</v>
      </c>
      <c r="F11" s="59" t="s">
        <v>48</v>
      </c>
      <c r="G11" s="70">
        <f t="shared" ref="G11:G20" si="1">+D11</f>
        <v>493000</v>
      </c>
      <c r="H11" s="59" t="str">
        <f t="shared" si="0"/>
        <v>หจก.นำธาร</v>
      </c>
      <c r="I11" s="68" t="s">
        <v>8</v>
      </c>
      <c r="J11" s="67" t="s">
        <v>9</v>
      </c>
      <c r="K11" s="69" t="s">
        <v>49</v>
      </c>
    </row>
    <row r="12" spans="1:11" ht="26.25">
      <c r="A12" s="27">
        <v>7</v>
      </c>
      <c r="B12" s="65" t="s">
        <v>50</v>
      </c>
      <c r="C12" s="49">
        <v>494000</v>
      </c>
      <c r="D12" s="54">
        <v>494000</v>
      </c>
      <c r="E12" s="67" t="s">
        <v>8</v>
      </c>
      <c r="F12" s="59" t="s">
        <v>48</v>
      </c>
      <c r="G12" s="54">
        <f t="shared" si="1"/>
        <v>494000</v>
      </c>
      <c r="H12" s="59" t="str">
        <f t="shared" si="0"/>
        <v>หจก.นำธาร</v>
      </c>
      <c r="I12" s="68" t="s">
        <v>8</v>
      </c>
      <c r="J12" s="67" t="s">
        <v>9</v>
      </c>
      <c r="K12" s="69" t="s">
        <v>51</v>
      </c>
    </row>
    <row r="13" spans="1:11" ht="24.95" customHeight="1">
      <c r="A13" s="27">
        <v>8</v>
      </c>
      <c r="B13" s="65" t="s">
        <v>52</v>
      </c>
      <c r="C13" s="49">
        <v>474000</v>
      </c>
      <c r="D13" s="54">
        <v>474000</v>
      </c>
      <c r="E13" s="67" t="s">
        <v>8</v>
      </c>
      <c r="F13" s="59" t="s">
        <v>53</v>
      </c>
      <c r="G13" s="54">
        <f t="shared" si="1"/>
        <v>474000</v>
      </c>
      <c r="H13" s="59" t="str">
        <f t="shared" si="0"/>
        <v>หจก.กันทรลักษืคอนสตรั่คชั่น</v>
      </c>
      <c r="I13" s="68" t="s">
        <v>8</v>
      </c>
      <c r="J13" s="67" t="s">
        <v>9</v>
      </c>
      <c r="K13" s="69" t="s">
        <v>54</v>
      </c>
    </row>
    <row r="14" spans="1:11" ht="24.95" customHeight="1">
      <c r="A14" s="27">
        <v>9</v>
      </c>
      <c r="B14" s="65" t="s">
        <v>55</v>
      </c>
      <c r="C14" s="49">
        <v>493000</v>
      </c>
      <c r="D14" s="54">
        <v>493000</v>
      </c>
      <c r="E14" s="67" t="s">
        <v>8</v>
      </c>
      <c r="F14" s="59" t="s">
        <v>48</v>
      </c>
      <c r="G14" s="54">
        <f t="shared" si="1"/>
        <v>493000</v>
      </c>
      <c r="H14" s="59" t="str">
        <f t="shared" si="0"/>
        <v>หจก.นำธาร</v>
      </c>
      <c r="I14" s="68" t="s">
        <v>8</v>
      </c>
      <c r="J14" s="67" t="s">
        <v>9</v>
      </c>
      <c r="K14" s="69" t="s">
        <v>56</v>
      </c>
    </row>
    <row r="15" spans="1:11" ht="24.95" customHeight="1">
      <c r="A15" s="27">
        <v>10</v>
      </c>
      <c r="B15" s="65" t="s">
        <v>57</v>
      </c>
      <c r="C15" s="49">
        <v>474000</v>
      </c>
      <c r="D15" s="54">
        <v>474000</v>
      </c>
      <c r="E15" s="67" t="s">
        <v>8</v>
      </c>
      <c r="F15" s="59" t="s">
        <v>48</v>
      </c>
      <c r="G15" s="54">
        <f t="shared" si="1"/>
        <v>474000</v>
      </c>
      <c r="H15" s="59" t="str">
        <f t="shared" si="0"/>
        <v>หจก.นำธาร</v>
      </c>
      <c r="I15" s="68" t="s">
        <v>8</v>
      </c>
      <c r="J15" s="67" t="s">
        <v>9</v>
      </c>
      <c r="K15" s="69" t="s">
        <v>58</v>
      </c>
    </row>
    <row r="16" spans="1:11" ht="24.95" customHeight="1">
      <c r="A16" s="27">
        <v>11</v>
      </c>
      <c r="B16" s="65" t="s">
        <v>59</v>
      </c>
      <c r="C16" s="49">
        <v>196000</v>
      </c>
      <c r="D16" s="54">
        <v>196000</v>
      </c>
      <c r="E16" s="67" t="s">
        <v>8</v>
      </c>
      <c r="F16" s="59" t="s">
        <v>60</v>
      </c>
      <c r="G16" s="54">
        <f t="shared" si="1"/>
        <v>196000</v>
      </c>
      <c r="H16" s="59" t="str">
        <f t="shared" si="0"/>
        <v>มีทองดี</v>
      </c>
      <c r="I16" s="68" t="s">
        <v>8</v>
      </c>
      <c r="J16" s="67" t="s">
        <v>9</v>
      </c>
      <c r="K16" s="69" t="s">
        <v>61</v>
      </c>
    </row>
    <row r="17" spans="1:11" ht="24.95" customHeight="1">
      <c r="A17" s="27">
        <v>12</v>
      </c>
      <c r="B17" s="65" t="s">
        <v>62</v>
      </c>
      <c r="C17" s="49">
        <v>87000</v>
      </c>
      <c r="D17" s="54">
        <v>87000</v>
      </c>
      <c r="E17" s="67" t="s">
        <v>8</v>
      </c>
      <c r="F17" s="59" t="s">
        <v>48</v>
      </c>
      <c r="G17" s="54">
        <f t="shared" si="1"/>
        <v>87000</v>
      </c>
      <c r="H17" s="59" t="str">
        <f t="shared" si="0"/>
        <v>หจก.นำธาร</v>
      </c>
      <c r="I17" s="68" t="s">
        <v>8</v>
      </c>
      <c r="J17" s="67" t="s">
        <v>9</v>
      </c>
      <c r="K17" s="69" t="s">
        <v>63</v>
      </c>
    </row>
    <row r="18" spans="1:11" ht="24.95" customHeight="1">
      <c r="A18" s="27">
        <v>13</v>
      </c>
      <c r="B18" s="65" t="s">
        <v>64</v>
      </c>
      <c r="C18" s="49">
        <v>59000</v>
      </c>
      <c r="D18" s="54">
        <v>59000</v>
      </c>
      <c r="E18" s="67" t="s">
        <v>8</v>
      </c>
      <c r="F18" s="59" t="s">
        <v>48</v>
      </c>
      <c r="G18" s="54">
        <f t="shared" si="1"/>
        <v>59000</v>
      </c>
      <c r="H18" s="59" t="str">
        <f t="shared" si="0"/>
        <v>หจก.นำธาร</v>
      </c>
      <c r="I18" s="68" t="s">
        <v>8</v>
      </c>
      <c r="J18" s="67" t="s">
        <v>9</v>
      </c>
      <c r="K18" s="69" t="s">
        <v>65</v>
      </c>
    </row>
    <row r="19" spans="1:11" ht="24.95" customHeight="1">
      <c r="A19" s="27">
        <v>14</v>
      </c>
      <c r="B19" s="65" t="s">
        <v>66</v>
      </c>
      <c r="C19" s="49">
        <v>41000</v>
      </c>
      <c r="D19" s="54">
        <v>41000</v>
      </c>
      <c r="E19" s="67" t="s">
        <v>8</v>
      </c>
      <c r="F19" s="59" t="s">
        <v>48</v>
      </c>
      <c r="G19" s="54">
        <f t="shared" si="1"/>
        <v>41000</v>
      </c>
      <c r="H19" s="59" t="str">
        <f t="shared" si="0"/>
        <v>หจก.นำธาร</v>
      </c>
      <c r="I19" s="68" t="s">
        <v>8</v>
      </c>
      <c r="J19" s="67" t="s">
        <v>9</v>
      </c>
      <c r="K19" s="69" t="s">
        <v>67</v>
      </c>
    </row>
    <row r="20" spans="1:11" ht="24.95" customHeight="1">
      <c r="A20" s="27">
        <v>15</v>
      </c>
      <c r="B20" s="65" t="s">
        <v>68</v>
      </c>
      <c r="C20" s="49">
        <v>198000</v>
      </c>
      <c r="D20" s="54">
        <v>198000</v>
      </c>
      <c r="E20" s="67" t="s">
        <v>8</v>
      </c>
      <c r="F20" s="59" t="s">
        <v>69</v>
      </c>
      <c r="G20" s="54">
        <f t="shared" si="1"/>
        <v>198000</v>
      </c>
      <c r="H20" s="59" t="str">
        <f t="shared" si="0"/>
        <v>หจก.มีทองดี</v>
      </c>
      <c r="I20" s="68" t="s">
        <v>8</v>
      </c>
      <c r="J20" s="67" t="s">
        <v>9</v>
      </c>
      <c r="K20" s="69" t="s">
        <v>70</v>
      </c>
    </row>
    <row r="21" spans="1:11" ht="24.95" customHeight="1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>
      <c r="A23" s="60"/>
      <c r="B23" s="57"/>
      <c r="C23" s="61"/>
      <c r="D23" s="58"/>
      <c r="E23" s="55"/>
      <c r="F23" s="56"/>
      <c r="G23" s="62"/>
      <c r="H23" s="56"/>
      <c r="I23" s="55"/>
      <c r="J23" s="55"/>
      <c r="K23" s="57"/>
    </row>
    <row r="24" spans="1:11" ht="24.95" customHeight="1">
      <c r="A24" s="48"/>
      <c r="B24" s="31"/>
      <c r="C24" s="52"/>
      <c r="D24" s="49"/>
      <c r="E24" s="27"/>
      <c r="F24" s="28"/>
      <c r="G24" s="29"/>
      <c r="H24" s="28"/>
      <c r="I24" s="27"/>
      <c r="J24" s="27"/>
      <c r="K24" s="31"/>
    </row>
    <row r="25" spans="1:11" ht="24.95" customHeight="1">
      <c r="A25" s="48"/>
      <c r="B25" s="31"/>
      <c r="C25" s="30"/>
      <c r="D25" s="49"/>
      <c r="E25" s="27"/>
      <c r="F25" s="28"/>
      <c r="G25" s="29"/>
      <c r="H25" s="28"/>
      <c r="I25" s="27"/>
      <c r="J25" s="27"/>
      <c r="K25" s="31"/>
    </row>
    <row r="26" spans="1:11" ht="24.95" customHeight="1">
      <c r="A26" s="48"/>
      <c r="B26" s="31"/>
      <c r="C26" s="52"/>
      <c r="D26" s="49"/>
      <c r="E26" s="27"/>
      <c r="F26" s="28"/>
      <c r="G26" s="29"/>
      <c r="H26" s="28"/>
      <c r="I26" s="27"/>
      <c r="J26" s="27"/>
      <c r="K26" s="31"/>
    </row>
    <row r="27" spans="1:11" ht="24.95" customHeight="1">
      <c r="A27" s="39"/>
      <c r="B27" s="37"/>
      <c r="C27" s="36"/>
      <c r="D27" s="51"/>
      <c r="E27" s="39"/>
      <c r="F27" s="40"/>
      <c r="G27" s="35"/>
      <c r="H27" s="38"/>
      <c r="I27" s="36"/>
      <c r="J27" s="39"/>
      <c r="K27" s="38"/>
    </row>
    <row r="28" spans="1:11" ht="24.95" customHeight="1">
      <c r="A28" s="41"/>
      <c r="B28" s="42"/>
      <c r="C28" s="43"/>
      <c r="D28" s="47"/>
      <c r="E28" s="41"/>
      <c r="F28" s="44"/>
      <c r="G28" s="45"/>
      <c r="H28" s="46"/>
      <c r="I28" s="47"/>
      <c r="J28" s="41"/>
      <c r="K28" s="46"/>
    </row>
  </sheetData>
  <mergeCells count="3">
    <mergeCell ref="A2:K2"/>
    <mergeCell ref="A3:K3"/>
    <mergeCell ref="A4:K4"/>
  </mergeCells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CBC9-F152-4AEA-9BC1-C7B628EB5AEB}">
  <dimension ref="A1:K34"/>
  <sheetViews>
    <sheetView zoomScale="78" zoomScaleNormal="78" zoomScaleSheetLayoutView="70" zoomScalePageLayoutView="120" workbookViewId="0">
      <pane ySplit="5" topLeftCell="A6" activePane="bottomLeft" state="frozen"/>
      <selection activeCell="F12" sqref="F12"/>
      <selection pane="bottomLeft" activeCell="G16" sqref="G16"/>
    </sheetView>
  </sheetViews>
  <sheetFormatPr defaultRowHeight="24.95" customHeight="1"/>
  <cols>
    <col min="1" max="1" width="7.5703125" style="3" customWidth="1"/>
    <col min="2" max="2" width="79.140625" style="4" customWidth="1"/>
    <col min="3" max="3" width="19.85546875" style="9" customWidth="1"/>
    <col min="4" max="4" width="13.7109375" style="9" customWidth="1"/>
    <col min="5" max="5" width="15" style="3" customWidth="1"/>
    <col min="6" max="6" width="31.28515625" style="6" customWidth="1"/>
    <col min="7" max="7" width="14.7109375" style="7" customWidth="1"/>
    <col min="8" max="8" width="29" style="8" customWidth="1"/>
    <col min="9" max="9" width="16.140625" style="5" customWidth="1"/>
    <col min="10" max="10" width="18.28515625" style="3" customWidth="1"/>
    <col min="11" max="11" width="38.28515625" style="8" customWidth="1"/>
    <col min="12" max="16384" width="9.140625" style="1"/>
  </cols>
  <sheetData>
    <row r="1" spans="1:11" ht="24.95" customHeight="1">
      <c r="A1" s="10"/>
      <c r="B1" s="11"/>
      <c r="C1" s="12"/>
      <c r="D1" s="12"/>
      <c r="E1" s="10"/>
      <c r="F1" s="13"/>
      <c r="G1" s="14"/>
      <c r="H1" s="15"/>
      <c r="I1" s="16"/>
      <c r="J1" s="10"/>
      <c r="K1" s="17" t="s">
        <v>7</v>
      </c>
    </row>
    <row r="2" spans="1:11" ht="24.95" customHeight="1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4.95" customHeight="1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4.95" customHeight="1">
      <c r="A4" s="79" t="s">
        <v>31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s="2" customFormat="1" ht="100.5" customHeight="1">
      <c r="A5" s="18" t="s">
        <v>0</v>
      </c>
      <c r="B5" s="19" t="s">
        <v>6</v>
      </c>
      <c r="C5" s="20" t="s">
        <v>1</v>
      </c>
      <c r="D5" s="21" t="s">
        <v>2</v>
      </c>
      <c r="E5" s="22" t="s">
        <v>3</v>
      </c>
      <c r="F5" s="23" t="s">
        <v>11</v>
      </c>
      <c r="G5" s="24" t="s">
        <v>10</v>
      </c>
      <c r="H5" s="19" t="s">
        <v>12</v>
      </c>
      <c r="I5" s="25" t="s">
        <v>13</v>
      </c>
      <c r="J5" s="26" t="s">
        <v>4</v>
      </c>
      <c r="K5" s="26" t="s">
        <v>5</v>
      </c>
    </row>
    <row r="6" spans="1:11" s="4" customFormat="1" ht="25.5" customHeight="1">
      <c r="A6" s="64">
        <v>1</v>
      </c>
      <c r="B6" s="65" t="s">
        <v>20</v>
      </c>
      <c r="C6" s="66">
        <v>100000</v>
      </c>
      <c r="D6" s="66">
        <v>100000</v>
      </c>
      <c r="E6" s="67" t="s">
        <v>8</v>
      </c>
      <c r="F6" s="59" t="s">
        <v>14</v>
      </c>
      <c r="G6" s="66">
        <v>100000</v>
      </c>
      <c r="H6" s="59" t="str">
        <f>+F6</f>
        <v>สหกรณ์การเกษตรกันทรลักษ์</v>
      </c>
      <c r="I6" s="68" t="s">
        <v>8</v>
      </c>
      <c r="J6" s="67" t="s">
        <v>9</v>
      </c>
      <c r="K6" s="69" t="s">
        <v>26</v>
      </c>
    </row>
    <row r="7" spans="1:11" s="2" customFormat="1" ht="30" customHeight="1">
      <c r="A7" s="64">
        <v>2</v>
      </c>
      <c r="B7" s="65" t="s">
        <v>24</v>
      </c>
      <c r="C7" s="70">
        <v>6000</v>
      </c>
      <c r="D7" s="70">
        <v>6000</v>
      </c>
      <c r="E7" s="67" t="s">
        <v>8</v>
      </c>
      <c r="F7" s="59" t="s">
        <v>15</v>
      </c>
      <c r="G7" s="70">
        <v>6000</v>
      </c>
      <c r="H7" s="59" t="s">
        <v>15</v>
      </c>
      <c r="I7" s="68" t="s">
        <v>8</v>
      </c>
      <c r="J7" s="67" t="s">
        <v>9</v>
      </c>
      <c r="K7" s="69" t="s">
        <v>27</v>
      </c>
    </row>
    <row r="8" spans="1:11" s="2" customFormat="1" ht="30" customHeight="1">
      <c r="A8" s="64">
        <v>3</v>
      </c>
      <c r="B8" s="65" t="s">
        <v>21</v>
      </c>
      <c r="C8" s="70">
        <v>3500</v>
      </c>
      <c r="D8" s="70">
        <v>3500</v>
      </c>
      <c r="E8" s="67" t="s">
        <v>8</v>
      </c>
      <c r="F8" s="59" t="s">
        <v>16</v>
      </c>
      <c r="G8" s="70">
        <v>3500</v>
      </c>
      <c r="H8" s="59" t="s">
        <v>16</v>
      </c>
      <c r="I8" s="68" t="s">
        <v>8</v>
      </c>
      <c r="J8" s="67" t="s">
        <v>9</v>
      </c>
      <c r="K8" s="69" t="s">
        <v>28</v>
      </c>
    </row>
    <row r="9" spans="1:11" s="2" customFormat="1" ht="30" customHeight="1">
      <c r="A9" s="64">
        <v>4</v>
      </c>
      <c r="B9" s="65" t="s">
        <v>22</v>
      </c>
      <c r="C9" s="70">
        <v>1000</v>
      </c>
      <c r="D9" s="70">
        <v>1000</v>
      </c>
      <c r="E9" s="67" t="s">
        <v>8</v>
      </c>
      <c r="F9" s="59" t="s">
        <v>18</v>
      </c>
      <c r="G9" s="70">
        <v>1000</v>
      </c>
      <c r="H9" s="59" t="s">
        <v>18</v>
      </c>
      <c r="I9" s="68" t="s">
        <v>8</v>
      </c>
      <c r="J9" s="67" t="s">
        <v>9</v>
      </c>
      <c r="K9" s="69" t="s">
        <v>29</v>
      </c>
    </row>
    <row r="10" spans="1:11" s="2" customFormat="1" ht="30" customHeight="1">
      <c r="A10" s="64">
        <v>5</v>
      </c>
      <c r="B10" s="65" t="s">
        <v>23</v>
      </c>
      <c r="C10" s="70">
        <v>500</v>
      </c>
      <c r="D10" s="70">
        <v>500</v>
      </c>
      <c r="E10" s="67" t="s">
        <v>8</v>
      </c>
      <c r="F10" s="59" t="s">
        <v>17</v>
      </c>
      <c r="G10" s="70">
        <v>500</v>
      </c>
      <c r="H10" s="59" t="s">
        <v>17</v>
      </c>
      <c r="I10" s="68" t="s">
        <v>8</v>
      </c>
      <c r="J10" s="67" t="s">
        <v>9</v>
      </c>
      <c r="K10" s="69" t="s">
        <v>30</v>
      </c>
    </row>
    <row r="11" spans="1:11" ht="24.95" customHeight="1">
      <c r="A11" s="71"/>
      <c r="B11" s="65"/>
      <c r="C11" s="70"/>
      <c r="D11" s="70"/>
      <c r="E11" s="67"/>
      <c r="F11" s="59"/>
      <c r="G11" s="70"/>
      <c r="H11" s="59"/>
      <c r="I11" s="68"/>
      <c r="J11" s="67"/>
      <c r="K11" s="69"/>
    </row>
    <row r="12" spans="1:11" ht="26.25">
      <c r="A12" s="27"/>
      <c r="B12" s="33"/>
      <c r="C12" s="49"/>
      <c r="D12" s="54"/>
      <c r="E12" s="27"/>
      <c r="F12" s="72"/>
      <c r="G12" s="54"/>
      <c r="H12" s="72"/>
      <c r="I12" s="32"/>
      <c r="J12" s="27"/>
      <c r="K12" s="31"/>
    </row>
    <row r="13" spans="1:11" ht="24.95" customHeight="1">
      <c r="A13" s="48"/>
      <c r="B13" s="33"/>
      <c r="C13" s="52"/>
      <c r="D13" s="53"/>
      <c r="E13" s="27"/>
      <c r="F13" s="34"/>
      <c r="G13" s="53"/>
      <c r="H13" s="34"/>
      <c r="I13" s="63"/>
      <c r="J13" s="27"/>
      <c r="K13" s="31"/>
    </row>
    <row r="14" spans="1:11" ht="24.95" customHeight="1">
      <c r="A14" s="48"/>
      <c r="B14" s="31"/>
      <c r="C14" s="30"/>
      <c r="D14" s="50"/>
      <c r="E14" s="27"/>
      <c r="F14" s="34"/>
      <c r="G14" s="50"/>
      <c r="H14" s="34"/>
      <c r="I14" s="63"/>
      <c r="J14" s="27"/>
      <c r="K14" s="31"/>
    </row>
    <row r="15" spans="1:11" ht="24.95" customHeight="1">
      <c r="A15" s="48"/>
      <c r="B15" s="31"/>
      <c r="C15" s="52"/>
      <c r="D15" s="50"/>
      <c r="E15" s="27"/>
      <c r="F15" s="34"/>
      <c r="G15" s="50"/>
      <c r="H15" s="34"/>
      <c r="I15" s="63"/>
      <c r="J15" s="27"/>
      <c r="K15" s="31"/>
    </row>
    <row r="16" spans="1:11" ht="24.95" customHeight="1">
      <c r="A16" s="48"/>
      <c r="B16" s="31"/>
      <c r="C16" s="52"/>
      <c r="D16" s="50"/>
      <c r="E16" s="27"/>
      <c r="F16" s="34"/>
      <c r="G16" s="50"/>
      <c r="H16" s="34"/>
      <c r="I16" s="63"/>
      <c r="J16" s="27"/>
      <c r="K16" s="31"/>
    </row>
    <row r="17" spans="1:11" ht="24.95" customHeight="1">
      <c r="A17" s="48"/>
      <c r="B17" s="31"/>
      <c r="C17" s="52"/>
      <c r="D17" s="50"/>
      <c r="E17" s="27"/>
      <c r="F17" s="34"/>
      <c r="G17" s="50"/>
      <c r="H17" s="34"/>
      <c r="I17" s="63"/>
      <c r="J17" s="27"/>
      <c r="K17" s="31"/>
    </row>
    <row r="18" spans="1:11" ht="24.95" customHeight="1">
      <c r="A18" s="48"/>
      <c r="B18" s="31"/>
      <c r="C18" s="52"/>
      <c r="D18" s="50"/>
      <c r="E18" s="27"/>
      <c r="F18" s="28"/>
      <c r="G18" s="50"/>
      <c r="H18" s="28"/>
      <c r="I18" s="63"/>
      <c r="J18" s="27"/>
      <c r="K18" s="31"/>
    </row>
    <row r="19" spans="1:11" ht="24.95" customHeight="1">
      <c r="A19" s="48"/>
      <c r="B19" s="31"/>
      <c r="C19" s="52"/>
      <c r="D19" s="50"/>
      <c r="E19" s="27"/>
      <c r="F19" s="28"/>
      <c r="G19" s="50"/>
      <c r="H19" s="28"/>
      <c r="I19" s="63"/>
      <c r="J19" s="27"/>
      <c r="K19" s="31"/>
    </row>
    <row r="20" spans="1:11" ht="24.95" customHeight="1">
      <c r="A20" s="48"/>
      <c r="B20" s="31"/>
      <c r="C20" s="52"/>
      <c r="D20" s="50"/>
      <c r="E20" s="27"/>
      <c r="F20" s="34"/>
      <c r="G20" s="50"/>
      <c r="H20" s="34"/>
      <c r="I20" s="63"/>
      <c r="J20" s="27"/>
      <c r="K20" s="31"/>
    </row>
    <row r="21" spans="1:11" ht="24.95" customHeight="1">
      <c r="A21" s="48"/>
      <c r="B21" s="31"/>
      <c r="C21" s="52"/>
      <c r="D21" s="50"/>
      <c r="E21" s="27"/>
      <c r="F21" s="34"/>
      <c r="G21" s="50"/>
      <c r="H21" s="34"/>
      <c r="I21" s="63"/>
      <c r="J21" s="27"/>
      <c r="K21" s="31"/>
    </row>
    <row r="22" spans="1:11" ht="24.95" customHeight="1">
      <c r="A22" s="48"/>
      <c r="B22" s="31"/>
      <c r="C22" s="52"/>
      <c r="D22" s="50"/>
      <c r="E22" s="27"/>
      <c r="F22" s="34"/>
      <c r="G22" s="50"/>
      <c r="H22" s="34"/>
      <c r="I22" s="63"/>
      <c r="J22" s="27"/>
      <c r="K22" s="31"/>
    </row>
    <row r="23" spans="1:11" ht="24.95" customHeight="1">
      <c r="A23" s="48"/>
      <c r="B23" s="31"/>
      <c r="C23" s="52"/>
      <c r="D23" s="50"/>
      <c r="E23" s="27"/>
      <c r="F23" s="34"/>
      <c r="G23" s="50"/>
      <c r="H23" s="34"/>
      <c r="I23" s="63"/>
      <c r="J23" s="27"/>
      <c r="K23" s="31"/>
    </row>
    <row r="24" spans="1:11" ht="24.95" customHeight="1">
      <c r="A24" s="48"/>
      <c r="B24" s="31"/>
      <c r="C24" s="52"/>
      <c r="D24" s="50"/>
      <c r="E24" s="27"/>
      <c r="F24" s="34"/>
      <c r="G24" s="50"/>
      <c r="H24" s="34"/>
      <c r="I24" s="63"/>
      <c r="J24" s="27"/>
      <c r="K24" s="31"/>
    </row>
    <row r="25" spans="1:11" ht="24.95" customHeight="1">
      <c r="A25" s="48"/>
      <c r="B25" s="31"/>
      <c r="C25" s="52"/>
      <c r="D25" s="50"/>
      <c r="E25" s="27"/>
      <c r="F25" s="34"/>
      <c r="G25" s="50"/>
      <c r="H25" s="34"/>
      <c r="I25" s="63"/>
      <c r="J25" s="27"/>
      <c r="K25" s="31"/>
    </row>
    <row r="26" spans="1:11" ht="24.95" customHeight="1">
      <c r="A26" s="48"/>
      <c r="B26" s="31"/>
      <c r="C26" s="52"/>
      <c r="D26" s="50"/>
      <c r="E26" s="27"/>
      <c r="F26" s="28"/>
      <c r="G26" s="50"/>
      <c r="H26" s="28"/>
      <c r="I26" s="63"/>
      <c r="J26" s="27"/>
      <c r="K26" s="31"/>
    </row>
    <row r="27" spans="1:11" ht="24.95" customHeight="1">
      <c r="A27" s="48"/>
      <c r="B27" s="31"/>
      <c r="C27" s="52"/>
      <c r="D27" s="50"/>
      <c r="E27" s="27"/>
      <c r="F27" s="34"/>
      <c r="G27" s="50"/>
      <c r="H27" s="34"/>
      <c r="I27" s="63"/>
      <c r="J27" s="27"/>
      <c r="K27" s="31"/>
    </row>
    <row r="28" spans="1:11" ht="24.95" customHeight="1">
      <c r="A28" s="48"/>
      <c r="B28" s="31"/>
      <c r="C28" s="52"/>
      <c r="D28" s="50"/>
      <c r="E28" s="27"/>
      <c r="F28" s="34"/>
      <c r="G28" s="50"/>
      <c r="H28" s="34"/>
      <c r="I28" s="63"/>
      <c r="J28" s="27"/>
      <c r="K28" s="31"/>
    </row>
    <row r="29" spans="1:11" ht="24.95" customHeight="1">
      <c r="A29" s="60"/>
      <c r="B29" s="57"/>
      <c r="C29" s="61"/>
      <c r="D29" s="58"/>
      <c r="E29" s="55"/>
      <c r="F29" s="56"/>
      <c r="G29" s="62"/>
      <c r="H29" s="56"/>
      <c r="I29" s="55"/>
      <c r="J29" s="55"/>
      <c r="K29" s="57"/>
    </row>
    <row r="30" spans="1:11" ht="24.95" customHeight="1">
      <c r="A30" s="48"/>
      <c r="B30" s="31"/>
      <c r="C30" s="52"/>
      <c r="D30" s="49"/>
      <c r="E30" s="27"/>
      <c r="F30" s="28"/>
      <c r="G30" s="29"/>
      <c r="H30" s="28"/>
      <c r="I30" s="27"/>
      <c r="J30" s="27"/>
      <c r="K30" s="31"/>
    </row>
    <row r="31" spans="1:11" ht="24.95" customHeight="1">
      <c r="A31" s="48"/>
      <c r="B31" s="31"/>
      <c r="C31" s="30"/>
      <c r="D31" s="49"/>
      <c r="E31" s="27"/>
      <c r="F31" s="28"/>
      <c r="G31" s="29"/>
      <c r="H31" s="28"/>
      <c r="I31" s="27"/>
      <c r="J31" s="27"/>
      <c r="K31" s="31"/>
    </row>
    <row r="32" spans="1:11" ht="24.95" customHeight="1">
      <c r="A32" s="48"/>
      <c r="B32" s="31"/>
      <c r="C32" s="52"/>
      <c r="D32" s="49"/>
      <c r="E32" s="27"/>
      <c r="F32" s="28"/>
      <c r="G32" s="29"/>
      <c r="H32" s="28"/>
      <c r="I32" s="27"/>
      <c r="J32" s="27"/>
      <c r="K32" s="31"/>
    </row>
    <row r="33" spans="1:11" ht="24.95" customHeight="1">
      <c r="A33" s="39"/>
      <c r="B33" s="37"/>
      <c r="C33" s="36"/>
      <c r="D33" s="51"/>
      <c r="E33" s="39"/>
      <c r="F33" s="40"/>
      <c r="G33" s="35"/>
      <c r="H33" s="38"/>
      <c r="I33" s="36"/>
      <c r="J33" s="39"/>
      <c r="K33" s="38"/>
    </row>
    <row r="34" spans="1:11" ht="24.95" customHeight="1">
      <c r="A34" s="41"/>
      <c r="B34" s="42"/>
      <c r="C34" s="43"/>
      <c r="D34" s="47"/>
      <c r="E34" s="41"/>
      <c r="F34" s="44"/>
      <c r="G34" s="45"/>
      <c r="H34" s="46"/>
      <c r="I34" s="47"/>
      <c r="J34" s="41"/>
      <c r="K34" s="46"/>
    </row>
  </sheetData>
  <mergeCells count="3">
    <mergeCell ref="A2:K2"/>
    <mergeCell ref="A3:K3"/>
    <mergeCell ref="A4:K4"/>
  </mergeCells>
  <phoneticPr fontId="16" type="noConversion"/>
  <printOptions horizontalCentered="1"/>
  <pageMargins left="0.15748031496062992" right="0.31496062992125984" top="0.19685039370078741" bottom="0.59055118110236227" header="0.59055118110236227" footer="0.5905511811023622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14</vt:i4>
      </vt:variant>
    </vt:vector>
  </HeadingPairs>
  <TitlesOfParts>
    <vt:vector size="22" baseType="lpstr">
      <vt:lpstr>รายงานสรุปผล 2569</vt:lpstr>
      <vt:lpstr>เม.ย.69</vt:lpstr>
      <vt:lpstr>มี.ค.69</vt:lpstr>
      <vt:lpstr>ก.พ.69</vt:lpstr>
      <vt:lpstr>ม.ค.69</vt:lpstr>
      <vt:lpstr>ธ.ค.68</vt:lpstr>
      <vt:lpstr>พ.ย.2568</vt:lpstr>
      <vt:lpstr>ต.ต.2568</vt:lpstr>
      <vt:lpstr>ก.พ.69!Print_Area</vt:lpstr>
      <vt:lpstr>ต.ต.2568!Print_Area</vt:lpstr>
      <vt:lpstr>ธ.ค.68!Print_Area</vt:lpstr>
      <vt:lpstr>พ.ย.2568!Print_Area</vt:lpstr>
      <vt:lpstr>ม.ค.69!Print_Area</vt:lpstr>
      <vt:lpstr>มี.ค.69!Print_Area</vt:lpstr>
      <vt:lpstr>เม.ย.69!Print_Area</vt:lpstr>
      <vt:lpstr>ก.พ.69!Print_Titles</vt:lpstr>
      <vt:lpstr>ต.ต.2568!Print_Titles</vt:lpstr>
      <vt:lpstr>ธ.ค.68!Print_Titles</vt:lpstr>
      <vt:lpstr>พ.ย.2568!Print_Titles</vt:lpstr>
      <vt:lpstr>ม.ค.69!Print_Titles</vt:lpstr>
      <vt:lpstr>มี.ค.69!Print_Titles</vt:lpstr>
      <vt:lpstr>เม.ย.69!Print_Titles</vt:lpstr>
    </vt:vector>
  </TitlesOfParts>
  <Company>COMCLINIC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2026-03-31T02:29:13Z</cp:lastPrinted>
  <dcterms:created xsi:type="dcterms:W3CDTF">2011-11-01T01:20:25Z</dcterms:created>
  <dcterms:modified xsi:type="dcterms:W3CDTF">2026-06-04T07:33:05Z</dcterms:modified>
</cp:coreProperties>
</file>